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scale Sylvain\Documents\Documents\"/>
    </mc:Choice>
  </mc:AlternateContent>
  <xr:revisionPtr revIDLastSave="0" documentId="13_ncr:1_{7C4BC3D3-0F58-412B-9378-977421CF374D}" xr6:coauthVersionLast="37" xr6:coauthVersionMax="37" xr10:uidLastSave="{00000000-0000-0000-0000-000000000000}"/>
  <bookViews>
    <workbookView xWindow="0" yWindow="0" windowWidth="24000" windowHeight="9510" activeTab="7" xr2:uid="{00000000-000D-0000-FFFF-FFFF00000000}"/>
  </bookViews>
  <sheets>
    <sheet name="Octobre" sheetId="3" r:id="rId1"/>
    <sheet name="Novembre" sheetId="5" r:id="rId2"/>
    <sheet name="Décembre" sheetId="6" r:id="rId3"/>
    <sheet name="Janvier" sheetId="7" r:id="rId4"/>
    <sheet name="Février" sheetId="8" r:id="rId5"/>
    <sheet name="Mars" sheetId="9" r:id="rId6"/>
    <sheet name="Avril" sheetId="10" r:id="rId7"/>
    <sheet name="Mai" sheetId="11" r:id="rId8"/>
  </sheets>
  <calcPr calcId="162913"/>
</workbook>
</file>

<file path=xl/calcChain.xml><?xml version="1.0" encoding="utf-8"?>
<calcChain xmlns="http://schemas.openxmlformats.org/spreadsheetml/2006/main">
  <c r="H16" i="3" l="1"/>
  <c r="F16" i="3"/>
  <c r="D16" i="3"/>
  <c r="E16" i="3"/>
  <c r="H61" i="11" l="1"/>
  <c r="F61" i="11"/>
  <c r="G60" i="11"/>
  <c r="E60" i="11"/>
  <c r="I60" i="11" s="1"/>
  <c r="D60" i="11"/>
  <c r="G49" i="11"/>
  <c r="E49" i="11"/>
  <c r="I49" i="11" s="1"/>
  <c r="G38" i="11"/>
  <c r="E38" i="11"/>
  <c r="G27" i="11"/>
  <c r="E27" i="11"/>
  <c r="I27" i="11" s="1"/>
  <c r="G16" i="11"/>
  <c r="G61" i="11" s="1"/>
  <c r="E16" i="11"/>
  <c r="D16" i="11"/>
  <c r="D61" i="11" s="1"/>
  <c r="H61" i="10"/>
  <c r="F61" i="10"/>
  <c r="I60" i="10"/>
  <c r="G60" i="10"/>
  <c r="E60" i="10"/>
  <c r="D60" i="10"/>
  <c r="G49" i="10"/>
  <c r="E49" i="10"/>
  <c r="G38" i="10"/>
  <c r="G61" i="10" s="1"/>
  <c r="E38" i="10"/>
  <c r="I38" i="10" s="1"/>
  <c r="G27" i="10"/>
  <c r="E27" i="10"/>
  <c r="I27" i="10" s="1"/>
  <c r="I16" i="10"/>
  <c r="G16" i="10"/>
  <c r="E16" i="10"/>
  <c r="D16" i="10"/>
  <c r="D61" i="10" s="1"/>
  <c r="H61" i="9"/>
  <c r="F61" i="9"/>
  <c r="G60" i="9"/>
  <c r="E60" i="9"/>
  <c r="I60" i="9" s="1"/>
  <c r="D60" i="9"/>
  <c r="G49" i="9"/>
  <c r="E49" i="9"/>
  <c r="I49" i="9" s="1"/>
  <c r="G38" i="9"/>
  <c r="E38" i="9"/>
  <c r="I38" i="9" s="1"/>
  <c r="G27" i="9"/>
  <c r="I27" i="9" s="1"/>
  <c r="E27" i="9"/>
  <c r="I16" i="9"/>
  <c r="G16" i="9"/>
  <c r="G61" i="9" s="1"/>
  <c r="E16" i="9"/>
  <c r="D16" i="9"/>
  <c r="D61" i="9" s="1"/>
  <c r="H61" i="8"/>
  <c r="F61" i="8"/>
  <c r="G60" i="8"/>
  <c r="E60" i="8"/>
  <c r="I60" i="8" s="1"/>
  <c r="D60" i="8"/>
  <c r="G49" i="8"/>
  <c r="E49" i="8"/>
  <c r="I49" i="8" s="1"/>
  <c r="G38" i="8"/>
  <c r="E38" i="8"/>
  <c r="I38" i="8" s="1"/>
  <c r="G27" i="8"/>
  <c r="E27" i="8"/>
  <c r="I16" i="8"/>
  <c r="G16" i="8"/>
  <c r="G61" i="8" s="1"/>
  <c r="E16" i="8"/>
  <c r="D16" i="8"/>
  <c r="D61" i="8" s="1"/>
  <c r="H61" i="7"/>
  <c r="F61" i="7"/>
  <c r="I60" i="7"/>
  <c r="G60" i="7"/>
  <c r="E60" i="7"/>
  <c r="D60" i="7"/>
  <c r="G49" i="7"/>
  <c r="I49" i="7" s="1"/>
  <c r="E49" i="7"/>
  <c r="G38" i="7"/>
  <c r="G61" i="7" s="1"/>
  <c r="E38" i="7"/>
  <c r="I38" i="7" s="1"/>
  <c r="G27" i="7"/>
  <c r="E27" i="7"/>
  <c r="I27" i="7" s="1"/>
  <c r="I16" i="7"/>
  <c r="G16" i="7"/>
  <c r="E16" i="7"/>
  <c r="E61" i="7" s="1"/>
  <c r="I61" i="7" s="1"/>
  <c r="D16" i="7"/>
  <c r="D61" i="7" s="1"/>
  <c r="H61" i="6"/>
  <c r="F61" i="6"/>
  <c r="G60" i="6"/>
  <c r="E60" i="6"/>
  <c r="I60" i="6" s="1"/>
  <c r="D60" i="6"/>
  <c r="D61" i="6" s="1"/>
  <c r="G49" i="6"/>
  <c r="E49" i="6"/>
  <c r="I49" i="6" s="1"/>
  <c r="I38" i="6"/>
  <c r="G38" i="6"/>
  <c r="E38" i="6"/>
  <c r="G27" i="6"/>
  <c r="E27" i="6"/>
  <c r="I27" i="6" s="1"/>
  <c r="G16" i="6"/>
  <c r="G61" i="6" s="1"/>
  <c r="E16" i="6"/>
  <c r="D16" i="6"/>
  <c r="I38" i="11" l="1"/>
  <c r="I49" i="10"/>
  <c r="I27" i="8"/>
  <c r="E61" i="6"/>
  <c r="I61" i="6" s="1"/>
  <c r="E61" i="11"/>
  <c r="I61" i="11" s="1"/>
  <c r="I16" i="11"/>
  <c r="E61" i="10"/>
  <c r="I61" i="10" s="1"/>
  <c r="E61" i="9"/>
  <c r="I61" i="9" s="1"/>
  <c r="E61" i="8"/>
  <c r="I61" i="8" s="1"/>
  <c r="I16" i="6"/>
  <c r="H61" i="5"/>
  <c r="F61" i="5"/>
  <c r="G60" i="5"/>
  <c r="E60" i="5"/>
  <c r="I60" i="5" s="1"/>
  <c r="D60" i="5"/>
  <c r="G49" i="5"/>
  <c r="E49" i="5"/>
  <c r="I49" i="5" s="1"/>
  <c r="G38" i="5"/>
  <c r="E38" i="5"/>
  <c r="I38" i="5" s="1"/>
  <c r="G27" i="5"/>
  <c r="E27" i="5"/>
  <c r="G16" i="5"/>
  <c r="G61" i="5" s="1"/>
  <c r="E16" i="5"/>
  <c r="D16" i="5"/>
  <c r="D61" i="5" s="1"/>
  <c r="I27" i="5" l="1"/>
  <c r="E61" i="5"/>
  <c r="I61" i="5" s="1"/>
  <c r="I16" i="5"/>
  <c r="G60" i="3"/>
  <c r="E60" i="3"/>
  <c r="I60" i="3" s="1"/>
  <c r="D60" i="3"/>
  <c r="H61" i="3"/>
  <c r="F61" i="3"/>
  <c r="G49" i="3"/>
  <c r="G38" i="3"/>
  <c r="G27" i="3"/>
  <c r="E49" i="3"/>
  <c r="E38" i="3"/>
  <c r="I38" i="3" s="1"/>
  <c r="E27" i="3"/>
  <c r="G16" i="3"/>
  <c r="D61" i="3"/>
  <c r="I27" i="3" l="1"/>
  <c r="G61" i="3"/>
  <c r="I49" i="3"/>
  <c r="I16" i="3"/>
  <c r="E61" i="3"/>
  <c r="I61" i="3" l="1"/>
</calcChain>
</file>

<file path=xl/sharedStrings.xml><?xml version="1.0" encoding="utf-8"?>
<sst xmlns="http://schemas.openxmlformats.org/spreadsheetml/2006/main" count="616" uniqueCount="38">
  <si>
    <t>Les chiffres du Restaurant Guyenne</t>
  </si>
  <si>
    <t>Mois :</t>
  </si>
  <si>
    <t>Octobre</t>
  </si>
  <si>
    <t>Date</t>
  </si>
  <si>
    <t xml:space="preserve">Nbre Cvts 
2017/2018
</t>
  </si>
  <si>
    <t xml:space="preserve">Ticket moyen
2017/2018
</t>
  </si>
  <si>
    <t>s1</t>
  </si>
  <si>
    <t xml:space="preserve">lundi Midi </t>
  </si>
  <si>
    <t>Fermé</t>
  </si>
  <si>
    <t xml:space="preserve">mardi Midi </t>
  </si>
  <si>
    <t xml:space="preserve">mercredi Midi </t>
  </si>
  <si>
    <t xml:space="preserve">jeudi Midi </t>
  </si>
  <si>
    <t xml:space="preserve">vendredi Midi </t>
  </si>
  <si>
    <t>s2</t>
  </si>
  <si>
    <t>s3</t>
  </si>
  <si>
    <t>s4</t>
  </si>
  <si>
    <t>Total semaine</t>
  </si>
  <si>
    <t>Total mois</t>
  </si>
  <si>
    <t>S5</t>
  </si>
  <si>
    <t>Novembre</t>
  </si>
  <si>
    <t>lundi Soir</t>
  </si>
  <si>
    <t>mardi Soir</t>
  </si>
  <si>
    <t xml:space="preserve">mercredi Soir </t>
  </si>
  <si>
    <t>jeudi Soir</t>
  </si>
  <si>
    <t xml:space="preserve">vendredi Soir </t>
  </si>
  <si>
    <t xml:space="preserve">C.A 
2016/2018
</t>
  </si>
  <si>
    <t xml:space="preserve">C.A
2018/2019
</t>
  </si>
  <si>
    <t xml:space="preserve">Nbre Cvts 
2018/2019
</t>
  </si>
  <si>
    <t xml:space="preserve">Ticket moyen
2018/2019
</t>
  </si>
  <si>
    <t xml:space="preserve">C.A 
2017/2018
</t>
  </si>
  <si>
    <t>Décembre</t>
  </si>
  <si>
    <t>Janvier</t>
  </si>
  <si>
    <t>jeudi soir</t>
  </si>
  <si>
    <t>Février</t>
  </si>
  <si>
    <t>Mars</t>
  </si>
  <si>
    <t xml:space="preserve">C.A 
2017/2016
</t>
  </si>
  <si>
    <t>Avril</t>
  </si>
  <si>
    <t>Mai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</si>
</sst>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0\ &quot;€&quot;_-;\-* #,##0.000\ &quot;€&quot;_-;_-* &quot;-&quot;???\ &quot;€&quot;_-;_-@_-"/>
  </numFmts>
  <fonts count="15" x14ac:knownFonts="1">
    <font>
      <sz val="11"/>
      <color theme="1"/>
      <name val="Calibri"/>
      <family val="2"/>
      <scheme val="minor"/>
    </font>
    <font>
      <b/>
      <sz val="10"/>
      <color theme="1"/>
      <name val="Comic Sans MS"/>
      <family val="4"/>
    </font>
    <font>
      <sz val="11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color theme="1"/>
      <name val="Calibri"/>
      <family val="2"/>
      <scheme val="minor"/>
    </font>
    <font>
      <sz val="12"/>
      <name val="Cambria"/>
      <family val="1"/>
      <scheme val="major"/>
    </font>
    <font>
      <sz val="18"/>
      <color theme="1"/>
      <name val="Comic Sans MS"/>
      <family val="4"/>
    </font>
    <font>
      <b/>
      <sz val="11"/>
      <color theme="1"/>
      <name val="Comic Sans MS"/>
      <family val="4"/>
    </font>
    <font>
      <sz val="11"/>
      <color theme="1"/>
      <name val="Comic Sans MS"/>
      <family val="4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mbria"/>
      <family val="1"/>
      <scheme val="major"/>
    </font>
    <font>
      <b/>
      <sz val="11"/>
      <color theme="1"/>
      <name val="Cambria"/>
      <family val="1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93">
    <xf numFmtId="0" fontId="0" fillId="0" borderId="0" xfId="0"/>
    <xf numFmtId="0" fontId="2" fillId="0" borderId="0" xfId="0" applyFont="1" applyAlignment="1">
      <alignment horizontal="left"/>
    </xf>
    <xf numFmtId="0" fontId="1" fillId="0" borderId="0" xfId="0" applyFont="1" applyFill="1" applyBorder="1"/>
    <xf numFmtId="0" fontId="0" fillId="0" borderId="0" xfId="0" applyFill="1" applyBorder="1"/>
    <xf numFmtId="0" fontId="0" fillId="0" borderId="0" xfId="0" applyFill="1"/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2" borderId="1" xfId="0" applyFont="1" applyFill="1" applyBorder="1" applyAlignment="1"/>
    <xf numFmtId="0" fontId="3" fillId="2" borderId="8" xfId="0" applyFont="1" applyFill="1" applyBorder="1" applyAlignment="1"/>
    <xf numFmtId="0" fontId="3" fillId="4" borderId="8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8" fillId="8" borderId="2" xfId="0" applyNumberFormat="1" applyFont="1" applyFill="1" applyBorder="1" applyAlignment="1">
      <alignment vertical="center"/>
    </xf>
    <xf numFmtId="0" fontId="9" fillId="8" borderId="12" xfId="0" applyFont="1" applyFill="1" applyBorder="1" applyAlignment="1">
      <alignment horizontal="center" vertical="center"/>
    </xf>
    <xf numFmtId="0" fontId="1" fillId="10" borderId="1" xfId="0" applyFont="1" applyFill="1" applyBorder="1" applyAlignment="1">
      <alignment horizontal="left"/>
    </xf>
    <xf numFmtId="0" fontId="3" fillId="10" borderId="1" xfId="0" applyFont="1" applyFill="1" applyBorder="1" applyAlignment="1"/>
    <xf numFmtId="0" fontId="3" fillId="10" borderId="8" xfId="0" applyFont="1" applyFill="1" applyBorder="1" applyAlignment="1"/>
    <xf numFmtId="0" fontId="6" fillId="10" borderId="8" xfId="0" applyFont="1" applyFill="1" applyBorder="1" applyAlignment="1"/>
    <xf numFmtId="0" fontId="4" fillId="10" borderId="15" xfId="0" applyFont="1" applyFill="1" applyBorder="1" applyAlignment="1">
      <alignment horizontal="center"/>
    </xf>
    <xf numFmtId="0" fontId="4" fillId="10" borderId="16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4" fillId="10" borderId="1" xfId="0" applyFont="1" applyFill="1" applyBorder="1" applyAlignment="1">
      <alignment horizontal="center" vertical="center" wrapText="1"/>
    </xf>
    <xf numFmtId="0" fontId="4" fillId="9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6" borderId="18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5" borderId="18" xfId="0" applyFont="1" applyFill="1" applyBorder="1" applyAlignment="1">
      <alignment horizontal="center" vertical="center" wrapText="1"/>
    </xf>
    <xf numFmtId="0" fontId="4" fillId="5" borderId="19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/>
    <xf numFmtId="0" fontId="3" fillId="2" borderId="14" xfId="0" applyFont="1" applyFill="1" applyBorder="1" applyAlignment="1"/>
    <xf numFmtId="0" fontId="5" fillId="4" borderId="13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1" fillId="10" borderId="6" xfId="0" applyFont="1" applyFill="1" applyBorder="1" applyAlignment="1">
      <alignment horizontal="left"/>
    </xf>
    <xf numFmtId="0" fontId="4" fillId="10" borderId="6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" fillId="10" borderId="10" xfId="0" applyFont="1" applyFill="1" applyBorder="1" applyAlignment="1">
      <alignment horizontal="left"/>
    </xf>
    <xf numFmtId="0" fontId="3" fillId="10" borderId="6" xfId="0" applyFont="1" applyFill="1" applyBorder="1" applyAlignment="1"/>
    <xf numFmtId="0" fontId="3" fillId="2" borderId="6" xfId="0" applyFont="1" applyFill="1" applyBorder="1" applyAlignment="1"/>
    <xf numFmtId="0" fontId="3" fillId="2" borderId="7" xfId="0" applyFont="1" applyFill="1" applyBorder="1" applyAlignment="1"/>
    <xf numFmtId="0" fontId="3" fillId="4" borderId="7" xfId="0" applyFont="1" applyFill="1" applyBorder="1" applyAlignment="1">
      <alignment horizontal="center"/>
    </xf>
    <xf numFmtId="0" fontId="3" fillId="10" borderId="10" xfId="0" applyFont="1" applyFill="1" applyBorder="1" applyAlignment="1"/>
    <xf numFmtId="0" fontId="3" fillId="2" borderId="10" xfId="0" applyFont="1" applyFill="1" applyBorder="1" applyAlignment="1"/>
    <xf numFmtId="0" fontId="3" fillId="2" borderId="11" xfId="0" applyFont="1" applyFill="1" applyBorder="1" applyAlignment="1"/>
    <xf numFmtId="0" fontId="5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2" fillId="10" borderId="13" xfId="0" applyFont="1" applyFill="1" applyBorder="1" applyAlignment="1">
      <alignment horizontal="center"/>
    </xf>
    <xf numFmtId="0" fontId="6" fillId="10" borderId="7" xfId="0" applyFont="1" applyFill="1" applyBorder="1" applyAlignment="1"/>
    <xf numFmtId="0" fontId="3" fillId="4" borderId="6" xfId="0" applyFont="1" applyFill="1" applyBorder="1" applyAlignment="1">
      <alignment horizontal="center"/>
    </xf>
    <xf numFmtId="0" fontId="2" fillId="10" borderId="10" xfId="0" applyFont="1" applyFill="1" applyBorder="1" applyAlignment="1">
      <alignment horizontal="center"/>
    </xf>
    <xf numFmtId="44" fontId="4" fillId="4" borderId="7" xfId="0" applyNumberFormat="1" applyFont="1" applyFill="1" applyBorder="1" applyAlignment="1">
      <alignment horizontal="center" vertical="center" wrapText="1"/>
    </xf>
    <xf numFmtId="44" fontId="4" fillId="10" borderId="1" xfId="1" applyFont="1" applyFill="1" applyBorder="1" applyAlignment="1">
      <alignment horizontal="center" vertical="center" wrapText="1"/>
    </xf>
    <xf numFmtId="44" fontId="4" fillId="4" borderId="8" xfId="1" applyFont="1" applyFill="1" applyBorder="1" applyAlignment="1">
      <alignment horizontal="center" vertical="center" wrapText="1"/>
    </xf>
    <xf numFmtId="44" fontId="4" fillId="10" borderId="1" xfId="1" applyFont="1" applyFill="1" applyBorder="1" applyAlignment="1">
      <alignment horizontal="center" vertical="center"/>
    </xf>
    <xf numFmtId="0" fontId="4" fillId="9" borderId="1" xfId="1" applyNumberFormat="1" applyFont="1" applyFill="1" applyBorder="1" applyAlignment="1">
      <alignment horizontal="center" vertical="center" wrapText="1"/>
    </xf>
    <xf numFmtId="44" fontId="4" fillId="10" borderId="7" xfId="0" applyNumberFormat="1" applyFont="1" applyFill="1" applyBorder="1" applyAlignment="1"/>
    <xf numFmtId="0" fontId="4" fillId="2" borderId="6" xfId="0" applyFont="1" applyFill="1" applyBorder="1" applyAlignment="1"/>
    <xf numFmtId="0" fontId="4" fillId="2" borderId="7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44" fontId="4" fillId="4" borderId="7" xfId="0" applyNumberFormat="1" applyFont="1" applyFill="1" applyBorder="1" applyAlignment="1">
      <alignment horizontal="center"/>
    </xf>
    <xf numFmtId="0" fontId="4" fillId="2" borderId="1" xfId="0" applyFont="1" applyFill="1" applyBorder="1" applyAlignment="1"/>
    <xf numFmtId="0" fontId="4" fillId="2" borderId="8" xfId="0" applyFont="1" applyFill="1" applyBorder="1" applyAlignment="1"/>
    <xf numFmtId="0" fontId="4" fillId="4" borderId="1" xfId="0" applyFont="1" applyFill="1" applyBorder="1" applyAlignment="1">
      <alignment horizontal="center"/>
    </xf>
    <xf numFmtId="0" fontId="4" fillId="4" borderId="8" xfId="0" applyFont="1" applyFill="1" applyBorder="1" applyAlignment="1">
      <alignment horizontal="center"/>
    </xf>
    <xf numFmtId="0" fontId="4" fillId="10" borderId="8" xfId="0" applyFont="1" applyFill="1" applyBorder="1" applyAlignment="1"/>
    <xf numFmtId="0" fontId="12" fillId="4" borderId="1" xfId="0" applyFont="1" applyFill="1" applyBorder="1" applyAlignment="1">
      <alignment horizontal="center"/>
    </xf>
    <xf numFmtId="0" fontId="4" fillId="10" borderId="11" xfId="0" applyFont="1" applyFill="1" applyBorder="1" applyAlignment="1"/>
    <xf numFmtId="0" fontId="4" fillId="2" borderId="10" xfId="0" applyFont="1" applyFill="1" applyBorder="1" applyAlignment="1"/>
    <xf numFmtId="0" fontId="4" fillId="2" borderId="11" xfId="0" applyFont="1" applyFill="1" applyBorder="1" applyAlignment="1"/>
    <xf numFmtId="0" fontId="12" fillId="4" borderId="1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164" fontId="4" fillId="4" borderId="8" xfId="0" applyNumberFormat="1" applyFont="1" applyFill="1" applyBorder="1" applyAlignment="1">
      <alignment horizontal="right"/>
    </xf>
    <xf numFmtId="0" fontId="4" fillId="2" borderId="8" xfId="0" applyFont="1" applyFill="1" applyBorder="1" applyAlignment="1">
      <alignment horizontal="center"/>
    </xf>
    <xf numFmtId="44" fontId="13" fillId="10" borderId="8" xfId="0" applyNumberFormat="1" applyFont="1" applyFill="1" applyBorder="1" applyAlignment="1"/>
    <xf numFmtId="0" fontId="4" fillId="2" borderId="8" xfId="0" applyFont="1" applyFill="1" applyBorder="1" applyAlignment="1">
      <alignment horizontal="center" vertical="center"/>
    </xf>
    <xf numFmtId="44" fontId="4" fillId="4" borderId="8" xfId="0" applyNumberFormat="1" applyFont="1" applyFill="1" applyBorder="1" applyAlignment="1">
      <alignment horizontal="center"/>
    </xf>
    <xf numFmtId="0" fontId="1" fillId="10" borderId="15" xfId="0" applyFont="1" applyFill="1" applyBorder="1" applyAlignment="1">
      <alignment horizontal="left"/>
    </xf>
    <xf numFmtId="0" fontId="1" fillId="10" borderId="23" xfId="0" applyFont="1" applyFill="1" applyBorder="1" applyAlignment="1">
      <alignment horizontal="left"/>
    </xf>
    <xf numFmtId="44" fontId="4" fillId="10" borderId="24" xfId="1" applyFont="1" applyFill="1" applyBorder="1" applyAlignment="1">
      <alignment horizontal="center" vertical="center" wrapText="1"/>
    </xf>
    <xf numFmtId="0" fontId="4" fillId="9" borderId="24" xfId="1" applyNumberFormat="1" applyFont="1" applyFill="1" applyBorder="1" applyAlignment="1">
      <alignment horizontal="center" vertical="center" wrapText="1"/>
    </xf>
    <xf numFmtId="44" fontId="4" fillId="4" borderId="25" xfId="1" applyFont="1" applyFill="1" applyBorder="1" applyAlignment="1">
      <alignment horizontal="center" vertical="center" wrapText="1"/>
    </xf>
    <xf numFmtId="0" fontId="3" fillId="10" borderId="23" xfId="0" applyFont="1" applyFill="1" applyBorder="1" applyAlignment="1"/>
    <xf numFmtId="0" fontId="4" fillId="2" borderId="23" xfId="0" applyFont="1" applyFill="1" applyBorder="1" applyAlignment="1"/>
    <xf numFmtId="0" fontId="12" fillId="4" borderId="23" xfId="0" applyFont="1" applyFill="1" applyBorder="1" applyAlignment="1">
      <alignment horizontal="center"/>
    </xf>
    <xf numFmtId="0" fontId="2" fillId="10" borderId="23" xfId="0" applyFont="1" applyFill="1" applyBorder="1" applyAlignment="1">
      <alignment horizontal="center"/>
    </xf>
    <xf numFmtId="0" fontId="3" fillId="2" borderId="23" xfId="0" applyFont="1" applyFill="1" applyBorder="1" applyAlignment="1"/>
    <xf numFmtId="0" fontId="5" fillId="4" borderId="23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3" fillId="2" borderId="15" xfId="0" applyFont="1" applyFill="1" applyBorder="1" applyAlignment="1"/>
    <xf numFmtId="0" fontId="5" fillId="4" borderId="15" xfId="0" applyFont="1" applyFill="1" applyBorder="1" applyAlignment="1">
      <alignment horizontal="center"/>
    </xf>
    <xf numFmtId="14" fontId="8" fillId="10" borderId="23" xfId="0" applyNumberFormat="1" applyFont="1" applyFill="1" applyBorder="1" applyAlignment="1">
      <alignment horizontal="center" vertical="center"/>
    </xf>
    <xf numFmtId="14" fontId="8" fillId="10" borderId="27" xfId="0" applyNumberFormat="1" applyFont="1" applyFill="1" applyBorder="1" applyAlignment="1">
      <alignment horizontal="center" vertical="center"/>
    </xf>
    <xf numFmtId="0" fontId="1" fillId="10" borderId="27" xfId="0" applyFont="1" applyFill="1" applyBorder="1" applyAlignment="1">
      <alignment horizontal="left"/>
    </xf>
    <xf numFmtId="0" fontId="2" fillId="10" borderId="27" xfId="0" applyFont="1" applyFill="1" applyBorder="1" applyAlignment="1">
      <alignment horizontal="center"/>
    </xf>
    <xf numFmtId="0" fontId="3" fillId="2" borderId="27" xfId="0" applyFont="1" applyFill="1" applyBorder="1" applyAlignment="1"/>
    <xf numFmtId="0" fontId="5" fillId="4" borderId="27" xfId="0" applyFont="1" applyFill="1" applyBorder="1" applyAlignment="1">
      <alignment horizontal="center"/>
    </xf>
    <xf numFmtId="0" fontId="10" fillId="0" borderId="31" xfId="0" applyFont="1" applyBorder="1" applyAlignment="1">
      <alignment horizontal="center" vertical="center"/>
    </xf>
    <xf numFmtId="44" fontId="4" fillId="10" borderId="27" xfId="1" applyFont="1" applyFill="1" applyBorder="1" applyAlignment="1">
      <alignment horizontal="center" vertical="center" wrapText="1"/>
    </xf>
    <xf numFmtId="44" fontId="4" fillId="10" borderId="29" xfId="1" applyFont="1" applyFill="1" applyBorder="1" applyAlignment="1">
      <alignment horizontal="center" vertical="center" wrapText="1"/>
    </xf>
    <xf numFmtId="0" fontId="4" fillId="9" borderId="27" xfId="1" applyNumberFormat="1" applyFont="1" applyFill="1" applyBorder="1" applyAlignment="1">
      <alignment horizontal="center" vertical="center" wrapText="1"/>
    </xf>
    <xf numFmtId="44" fontId="4" fillId="4" borderId="28" xfId="1" applyFont="1" applyFill="1" applyBorder="1" applyAlignment="1">
      <alignment horizontal="center" vertical="center" wrapText="1"/>
    </xf>
    <xf numFmtId="0" fontId="4" fillId="4" borderId="28" xfId="1" applyNumberFormat="1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/>
    </xf>
    <xf numFmtId="0" fontId="3" fillId="2" borderId="29" xfId="0" applyFont="1" applyFill="1" applyBorder="1" applyAlignment="1"/>
    <xf numFmtId="0" fontId="4" fillId="9" borderId="29" xfId="1" applyNumberFormat="1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/>
    </xf>
    <xf numFmtId="44" fontId="4" fillId="10" borderId="23" xfId="1" applyFont="1" applyFill="1" applyBorder="1" applyAlignment="1">
      <alignment horizontal="center" vertical="center" wrapText="1"/>
    </xf>
    <xf numFmtId="0" fontId="4" fillId="9" borderId="23" xfId="1" applyNumberFormat="1" applyFont="1" applyFill="1" applyBorder="1" applyAlignment="1">
      <alignment horizontal="center" vertical="center" wrapText="1"/>
    </xf>
    <xf numFmtId="0" fontId="4" fillId="4" borderId="19" xfId="1" applyNumberFormat="1" applyFont="1" applyFill="1" applyBorder="1" applyAlignment="1">
      <alignment horizontal="center" vertical="center" wrapText="1"/>
    </xf>
    <xf numFmtId="0" fontId="4" fillId="4" borderId="30" xfId="1" applyNumberFormat="1" applyFont="1" applyFill="1" applyBorder="1" applyAlignment="1">
      <alignment horizontal="center" vertical="center" wrapText="1"/>
    </xf>
    <xf numFmtId="0" fontId="0" fillId="10" borderId="27" xfId="0" applyFill="1" applyBorder="1" applyAlignment="1">
      <alignment horizontal="center"/>
    </xf>
    <xf numFmtId="0" fontId="4" fillId="4" borderId="8" xfId="1" applyNumberFormat="1" applyFont="1" applyFill="1" applyBorder="1" applyAlignment="1">
      <alignment horizontal="center" vertical="center" wrapText="1"/>
    </xf>
    <xf numFmtId="0" fontId="1" fillId="10" borderId="29" xfId="0" applyFont="1" applyFill="1" applyBorder="1" applyAlignment="1">
      <alignment horizontal="left"/>
    </xf>
    <xf numFmtId="0" fontId="10" fillId="0" borderId="22" xfId="0" applyFont="1" applyBorder="1" applyAlignment="1">
      <alignment horizontal="center" vertical="center"/>
    </xf>
    <xf numFmtId="14" fontId="8" fillId="10" borderId="26" xfId="0" applyNumberFormat="1" applyFont="1" applyFill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1" xfId="0" applyFont="1" applyBorder="1"/>
    <xf numFmtId="44" fontId="4" fillId="10" borderId="27" xfId="0" applyNumberFormat="1" applyFont="1" applyFill="1" applyBorder="1" applyAlignment="1">
      <alignment horizontal="center"/>
    </xf>
    <xf numFmtId="0" fontId="4" fillId="10" borderId="27" xfId="0" applyFont="1" applyFill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4" fillId="4" borderId="25" xfId="1" applyNumberFormat="1" applyFont="1" applyFill="1" applyBorder="1" applyAlignment="1">
      <alignment horizontal="center" vertical="center" wrapText="1"/>
    </xf>
    <xf numFmtId="0" fontId="2" fillId="10" borderId="18" xfId="0" applyFont="1" applyFill="1" applyBorder="1" applyAlignment="1">
      <alignment horizontal="center"/>
    </xf>
    <xf numFmtId="44" fontId="4" fillId="10" borderId="18" xfId="1" applyFont="1" applyFill="1" applyBorder="1" applyAlignment="1">
      <alignment horizontal="center" vertical="center" wrapText="1"/>
    </xf>
    <xf numFmtId="0" fontId="3" fillId="2" borderId="18" xfId="0" applyFont="1" applyFill="1" applyBorder="1" applyAlignment="1"/>
    <xf numFmtId="0" fontId="4" fillId="9" borderId="18" xfId="1" applyNumberFormat="1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/>
    </xf>
    <xf numFmtId="0" fontId="10" fillId="0" borderId="34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4" fontId="1" fillId="10" borderId="6" xfId="0" applyNumberFormat="1" applyFont="1" applyFill="1" applyBorder="1" applyAlignment="1">
      <alignment horizontal="center"/>
    </xf>
    <xf numFmtId="14" fontId="1" fillId="10" borderId="1" xfId="0" applyNumberFormat="1" applyFont="1" applyFill="1" applyBorder="1" applyAlignment="1">
      <alignment horizontal="center" vertical="center"/>
    </xf>
    <xf numFmtId="14" fontId="1" fillId="10" borderId="15" xfId="0" applyNumberFormat="1" applyFont="1" applyFill="1" applyBorder="1" applyAlignment="1">
      <alignment horizontal="center" vertical="center"/>
    </xf>
    <xf numFmtId="0" fontId="4" fillId="10" borderId="15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15" xfId="1" applyNumberFormat="1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44" fontId="4" fillId="4" borderId="16" xfId="1" applyFont="1" applyFill="1" applyBorder="1" applyAlignment="1">
      <alignment horizontal="center" vertical="center" wrapText="1"/>
    </xf>
    <xf numFmtId="44" fontId="4" fillId="10" borderId="35" xfId="1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0" fontId="4" fillId="9" borderId="35" xfId="1" applyNumberFormat="1" applyFont="1" applyFill="1" applyBorder="1" applyAlignment="1">
      <alignment horizontal="center" vertical="center" wrapText="1"/>
    </xf>
    <xf numFmtId="0" fontId="4" fillId="4" borderId="27" xfId="0" applyFont="1" applyFill="1" applyBorder="1" applyAlignment="1">
      <alignment horizontal="center" vertical="center" wrapText="1"/>
    </xf>
    <xf numFmtId="14" fontId="1" fillId="10" borderId="1" xfId="0" applyNumberFormat="1" applyFont="1" applyFill="1" applyBorder="1" applyAlignment="1">
      <alignment horizontal="center"/>
    </xf>
    <xf numFmtId="14" fontId="1" fillId="10" borderId="18" xfId="0" applyNumberFormat="1" applyFont="1" applyFill="1" applyBorder="1" applyAlignment="1">
      <alignment horizontal="center" vertical="center"/>
    </xf>
    <xf numFmtId="14" fontId="1" fillId="10" borderId="10" xfId="0" applyNumberFormat="1" applyFont="1" applyFill="1" applyBorder="1" applyAlignment="1">
      <alignment horizontal="center" vertical="center"/>
    </xf>
    <xf numFmtId="0" fontId="6" fillId="10" borderId="7" xfId="0" applyFont="1" applyFill="1" applyBorder="1" applyAlignment="1">
      <alignment horizontal="center"/>
    </xf>
    <xf numFmtId="0" fontId="6" fillId="10" borderId="8" xfId="0" applyFont="1" applyFill="1" applyBorder="1" applyAlignment="1">
      <alignment horizontal="center"/>
    </xf>
    <xf numFmtId="0" fontId="3" fillId="10" borderId="15" xfId="0" applyFont="1" applyFill="1" applyBorder="1" applyAlignment="1"/>
    <xf numFmtId="0" fontId="4" fillId="2" borderId="15" xfId="0" applyFont="1" applyFill="1" applyBorder="1" applyAlignment="1"/>
    <xf numFmtId="0" fontId="4" fillId="2" borderId="16" xfId="0" applyFont="1" applyFill="1" applyBorder="1" applyAlignment="1"/>
    <xf numFmtId="0" fontId="12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3" fillId="10" borderId="27" xfId="0" applyFont="1" applyFill="1" applyBorder="1" applyAlignment="1"/>
    <xf numFmtId="0" fontId="4" fillId="2" borderId="27" xfId="0" applyFont="1" applyFill="1" applyBorder="1" applyAlignment="1"/>
    <xf numFmtId="0" fontId="12" fillId="4" borderId="27" xfId="0" applyFont="1" applyFill="1" applyBorder="1" applyAlignment="1">
      <alignment horizontal="center"/>
    </xf>
    <xf numFmtId="44" fontId="3" fillId="10" borderId="7" xfId="0" applyNumberFormat="1" applyFont="1" applyFill="1" applyBorder="1" applyAlignment="1">
      <alignment horizontal="center"/>
    </xf>
    <xf numFmtId="44" fontId="6" fillId="10" borderId="8" xfId="0" applyNumberFormat="1" applyFont="1" applyFill="1" applyBorder="1" applyAlignment="1">
      <alignment horizontal="center"/>
    </xf>
    <xf numFmtId="0" fontId="3" fillId="10" borderId="8" xfId="0" applyFont="1" applyFill="1" applyBorder="1" applyAlignment="1">
      <alignment horizontal="center"/>
    </xf>
    <xf numFmtId="0" fontId="3" fillId="10" borderId="16" xfId="0" applyFont="1" applyFill="1" applyBorder="1" applyAlignment="1">
      <alignment horizontal="center"/>
    </xf>
    <xf numFmtId="0" fontId="4" fillId="10" borderId="16" xfId="0" applyFont="1" applyFill="1" applyBorder="1" applyAlignment="1"/>
    <xf numFmtId="14" fontId="1" fillId="10" borderId="23" xfId="0" applyNumberFormat="1" applyFont="1" applyFill="1" applyBorder="1" applyAlignment="1">
      <alignment horizontal="center" vertical="center"/>
    </xf>
    <xf numFmtId="14" fontId="1" fillId="10" borderId="13" xfId="0" applyNumberFormat="1" applyFont="1" applyFill="1" applyBorder="1" applyAlignment="1">
      <alignment horizontal="center"/>
    </xf>
    <xf numFmtId="0" fontId="14" fillId="10" borderId="13" xfId="0" applyFont="1" applyFill="1" applyBorder="1" applyAlignment="1">
      <alignment horizontal="center"/>
    </xf>
    <xf numFmtId="0" fontId="14" fillId="10" borderId="1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14" fontId="1" fillId="10" borderId="18" xfId="0" applyNumberFormat="1" applyFont="1" applyFill="1" applyBorder="1" applyAlignment="1">
      <alignment horizontal="center"/>
    </xf>
    <xf numFmtId="44" fontId="4" fillId="10" borderId="15" xfId="1" applyFont="1" applyFill="1" applyBorder="1" applyAlignment="1">
      <alignment horizontal="center" vertical="center" wrapText="1"/>
    </xf>
    <xf numFmtId="44" fontId="4" fillId="4" borderId="27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10" fillId="0" borderId="1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7" fillId="7" borderId="2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/>
    </xf>
    <xf numFmtId="0" fontId="7" fillId="7" borderId="4" xfId="0" applyFont="1" applyFill="1" applyBorder="1" applyAlignment="1">
      <alignment horizontal="center"/>
    </xf>
    <xf numFmtId="0" fontId="8" fillId="8" borderId="3" xfId="0" applyFont="1" applyFill="1" applyBorder="1" applyAlignment="1">
      <alignment horizontal="center" vertical="center"/>
    </xf>
    <xf numFmtId="0" fontId="8" fillId="8" borderId="4" xfId="0" applyFont="1" applyFill="1" applyBorder="1" applyAlignment="1">
      <alignment horizontal="center" vertical="center"/>
    </xf>
    <xf numFmtId="0" fontId="8" fillId="8" borderId="2" xfId="0" applyFont="1" applyFill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4"/>
  <sheetViews>
    <sheetView workbookViewId="0">
      <selection activeCell="D23" sqref="D23"/>
    </sheetView>
  </sheetViews>
  <sheetFormatPr baseColWidth="10" defaultColWidth="11.42578125" defaultRowHeight="15" x14ac:dyDescent="0.25"/>
  <cols>
    <col min="1" max="1" width="5" style="26" customWidth="1"/>
    <col min="2" max="2" width="16.5703125" customWidth="1"/>
    <col min="3" max="3" width="21" customWidth="1"/>
    <col min="4" max="5" width="15.5703125" style="1" customWidth="1"/>
    <col min="6" max="9" width="15.5703125" customWidth="1"/>
  </cols>
  <sheetData>
    <row r="1" spans="1:10" ht="27.75" thickBot="1" x14ac:dyDescent="0.55000000000000004">
      <c r="C1" s="187" t="s">
        <v>0</v>
      </c>
      <c r="D1" s="188"/>
      <c r="E1" s="188"/>
      <c r="F1" s="188"/>
      <c r="G1" s="188"/>
      <c r="H1" s="188"/>
      <c r="I1" s="189"/>
      <c r="J1" s="7"/>
    </row>
    <row r="2" spans="1:10" ht="15.75" thickBot="1" x14ac:dyDescent="0.3">
      <c r="C2" s="7"/>
      <c r="D2" s="6"/>
      <c r="I2" s="7"/>
      <c r="J2" s="7"/>
    </row>
    <row r="3" spans="1:10" ht="18.75" thickBot="1" x14ac:dyDescent="0.3">
      <c r="B3" s="17" t="s">
        <v>1</v>
      </c>
      <c r="C3" s="190" t="s">
        <v>2</v>
      </c>
      <c r="D3" s="190"/>
      <c r="E3" s="191"/>
      <c r="F3" s="18">
        <v>2018</v>
      </c>
      <c r="G3" s="192"/>
      <c r="H3" s="190"/>
      <c r="I3" s="191"/>
    </row>
    <row r="4" spans="1:10" ht="15.75" thickBot="1" x14ac:dyDescent="0.3">
      <c r="C4" s="7"/>
      <c r="D4" s="6"/>
      <c r="E4" s="6"/>
      <c r="F4" s="7"/>
      <c r="G4" s="7"/>
      <c r="H4" s="7"/>
      <c r="I4" s="7"/>
      <c r="J4" s="7"/>
    </row>
    <row r="5" spans="1:10" s="16" customFormat="1" ht="48" thickBot="1" x14ac:dyDescent="0.3">
      <c r="A5" s="27"/>
      <c r="B5" s="28" t="s">
        <v>3</v>
      </c>
      <c r="C5" s="32"/>
      <c r="D5" s="33" t="s">
        <v>29</v>
      </c>
      <c r="E5" s="34" t="s">
        <v>26</v>
      </c>
      <c r="F5" s="35" t="s">
        <v>4</v>
      </c>
      <c r="G5" s="36" t="s">
        <v>27</v>
      </c>
      <c r="H5" s="37" t="s">
        <v>5</v>
      </c>
      <c r="I5" s="38" t="s">
        <v>28</v>
      </c>
      <c r="J5" s="15"/>
    </row>
    <row r="6" spans="1:10" s="16" customFormat="1" ht="18" thickBot="1" x14ac:dyDescent="0.4">
      <c r="A6" s="182" t="s">
        <v>6</v>
      </c>
      <c r="B6" s="140">
        <v>43374</v>
      </c>
      <c r="C6" s="43" t="s">
        <v>7</v>
      </c>
      <c r="D6" s="44" t="s">
        <v>8</v>
      </c>
      <c r="E6" s="20"/>
      <c r="F6" s="45" t="s">
        <v>8</v>
      </c>
      <c r="G6" s="45"/>
      <c r="H6" s="62" t="s">
        <v>8</v>
      </c>
      <c r="I6" s="74"/>
      <c r="J6" s="15"/>
    </row>
    <row r="7" spans="1:10" s="16" customFormat="1" ht="18" thickBot="1" x14ac:dyDescent="0.4">
      <c r="A7" s="183"/>
      <c r="B7" s="140">
        <v>43374</v>
      </c>
      <c r="C7" s="19" t="s">
        <v>20</v>
      </c>
      <c r="D7" s="65">
        <v>84</v>
      </c>
      <c r="E7" s="20"/>
      <c r="F7" s="30">
        <v>6</v>
      </c>
      <c r="G7" s="30"/>
      <c r="H7" s="64">
        <v>14</v>
      </c>
      <c r="I7" s="74"/>
      <c r="J7" s="15"/>
    </row>
    <row r="8" spans="1:10" s="16" customFormat="1" ht="18" thickBot="1" x14ac:dyDescent="0.4">
      <c r="A8" s="183"/>
      <c r="B8" s="140">
        <v>43375</v>
      </c>
      <c r="C8" s="19" t="s">
        <v>9</v>
      </c>
      <c r="D8" s="65">
        <v>405</v>
      </c>
      <c r="E8" s="20"/>
      <c r="F8" s="30">
        <v>16</v>
      </c>
      <c r="G8" s="30"/>
      <c r="H8" s="64">
        <v>25.31</v>
      </c>
      <c r="I8" s="74"/>
      <c r="J8" s="15"/>
    </row>
    <row r="9" spans="1:10" s="16" customFormat="1" ht="18" thickBot="1" x14ac:dyDescent="0.4">
      <c r="A9" s="183"/>
      <c r="B9" s="140">
        <v>43375</v>
      </c>
      <c r="C9" s="19" t="s">
        <v>21</v>
      </c>
      <c r="D9" s="65">
        <v>515</v>
      </c>
      <c r="E9" s="20"/>
      <c r="F9" s="30">
        <v>17</v>
      </c>
      <c r="G9" s="30"/>
      <c r="H9" s="64">
        <v>30.32</v>
      </c>
      <c r="I9" s="74"/>
      <c r="J9" s="15"/>
    </row>
    <row r="10" spans="1:10" s="16" customFormat="1" ht="18" thickBot="1" x14ac:dyDescent="0.4">
      <c r="A10" s="183"/>
      <c r="B10" s="140">
        <v>43376</v>
      </c>
      <c r="C10" s="19" t="s">
        <v>10</v>
      </c>
      <c r="D10" s="29" t="s">
        <v>8</v>
      </c>
      <c r="E10" s="20"/>
      <c r="F10" s="30" t="s">
        <v>8</v>
      </c>
      <c r="G10" s="30"/>
      <c r="H10" s="47" t="s">
        <v>8</v>
      </c>
      <c r="I10" s="74"/>
      <c r="J10" s="15"/>
    </row>
    <row r="11" spans="1:10" s="16" customFormat="1" ht="18" thickBot="1" x14ac:dyDescent="0.4">
      <c r="A11" s="183"/>
      <c r="B11" s="140">
        <v>43376</v>
      </c>
      <c r="C11" s="19" t="s">
        <v>22</v>
      </c>
      <c r="D11" s="63">
        <v>769</v>
      </c>
      <c r="E11" s="20"/>
      <c r="F11" s="30">
        <v>32</v>
      </c>
      <c r="G11" s="66"/>
      <c r="H11" s="64">
        <v>24.03</v>
      </c>
      <c r="I11" s="74"/>
      <c r="J11" s="15"/>
    </row>
    <row r="12" spans="1:10" s="16" customFormat="1" ht="18" thickBot="1" x14ac:dyDescent="0.4">
      <c r="A12" s="183"/>
      <c r="B12" s="140">
        <v>43377</v>
      </c>
      <c r="C12" s="19" t="s">
        <v>11</v>
      </c>
      <c r="D12" s="63">
        <v>168</v>
      </c>
      <c r="E12" s="20"/>
      <c r="F12" s="30">
        <v>8</v>
      </c>
      <c r="G12" s="66"/>
      <c r="H12" s="64">
        <v>21</v>
      </c>
      <c r="I12" s="74"/>
      <c r="J12" s="15"/>
    </row>
    <row r="13" spans="1:10" s="16" customFormat="1" ht="18" thickBot="1" x14ac:dyDescent="0.4">
      <c r="A13" s="183"/>
      <c r="B13" s="140">
        <v>43377</v>
      </c>
      <c r="C13" s="19" t="s">
        <v>23</v>
      </c>
      <c r="D13" s="63">
        <v>860</v>
      </c>
      <c r="E13" s="20"/>
      <c r="F13" s="30">
        <v>31</v>
      </c>
      <c r="G13" s="66"/>
      <c r="H13" s="64">
        <v>27.74</v>
      </c>
      <c r="I13" s="74"/>
      <c r="J13" s="15"/>
    </row>
    <row r="14" spans="1:10" s="16" customFormat="1" ht="18" thickBot="1" x14ac:dyDescent="0.4">
      <c r="A14" s="183"/>
      <c r="B14" s="140">
        <v>43378</v>
      </c>
      <c r="C14" s="19" t="s">
        <v>12</v>
      </c>
      <c r="D14" s="63">
        <v>455.5</v>
      </c>
      <c r="E14" s="20"/>
      <c r="F14" s="30">
        <v>21</v>
      </c>
      <c r="G14" s="66"/>
      <c r="H14" s="64">
        <v>21.69</v>
      </c>
      <c r="I14" s="74"/>
      <c r="J14" s="15"/>
    </row>
    <row r="15" spans="1:10" s="16" customFormat="1" ht="18" thickBot="1" x14ac:dyDescent="0.4">
      <c r="A15" s="186"/>
      <c r="B15" s="175">
        <v>43378</v>
      </c>
      <c r="C15" s="88" t="s">
        <v>24</v>
      </c>
      <c r="D15" s="176">
        <v>1273.5</v>
      </c>
      <c r="E15" s="157"/>
      <c r="F15" s="144">
        <v>39</v>
      </c>
      <c r="G15" s="145"/>
      <c r="H15" s="147">
        <v>32.65</v>
      </c>
      <c r="I15" s="74"/>
      <c r="J15" s="15"/>
    </row>
    <row r="16" spans="1:10" s="16" customFormat="1" ht="18.75" thickBot="1" x14ac:dyDescent="0.4">
      <c r="A16" s="108"/>
      <c r="B16" s="103" t="s">
        <v>16</v>
      </c>
      <c r="C16" s="104"/>
      <c r="D16" s="148">
        <f>SUM(D6:D15)</f>
        <v>4530</v>
      </c>
      <c r="E16" s="148">
        <f>SUM(E6:E15)</f>
        <v>0</v>
      </c>
      <c r="F16" s="150">
        <f>SUM(F6:F15)</f>
        <v>170</v>
      </c>
      <c r="G16" s="150">
        <f>SUM(G6:G15)</f>
        <v>0</v>
      </c>
      <c r="H16" s="177">
        <f>D16/F16</f>
        <v>26.647058823529413</v>
      </c>
      <c r="I16" s="112" t="e">
        <f>E16/G16</f>
        <v>#DIV/0!</v>
      </c>
      <c r="J16" s="15"/>
    </row>
    <row r="17" spans="1:12" ht="17.25" x14ac:dyDescent="0.35">
      <c r="A17" s="182" t="s">
        <v>13</v>
      </c>
      <c r="B17" s="140">
        <v>43381</v>
      </c>
      <c r="C17" s="43" t="s">
        <v>7</v>
      </c>
      <c r="D17" s="63">
        <v>486.2</v>
      </c>
      <c r="E17" s="67"/>
      <c r="F17" s="178">
        <v>22</v>
      </c>
      <c r="G17" s="69"/>
      <c r="H17" s="70"/>
      <c r="I17" s="71"/>
      <c r="J17" s="10"/>
      <c r="K17" s="2"/>
      <c r="L17" s="2"/>
    </row>
    <row r="18" spans="1:12" ht="17.25" x14ac:dyDescent="0.35">
      <c r="A18" s="183"/>
      <c r="B18" s="152">
        <v>43381</v>
      </c>
      <c r="C18" s="19" t="s">
        <v>20</v>
      </c>
      <c r="D18" s="63">
        <v>1083.2</v>
      </c>
      <c r="E18" s="85"/>
      <c r="F18" s="179">
        <v>48</v>
      </c>
      <c r="G18" s="84"/>
      <c r="H18" s="74"/>
      <c r="I18" s="83"/>
      <c r="J18" s="7"/>
    </row>
    <row r="19" spans="1:12" ht="17.25" x14ac:dyDescent="0.35">
      <c r="A19" s="183"/>
      <c r="B19" s="152">
        <v>43382</v>
      </c>
      <c r="C19" s="19" t="s">
        <v>9</v>
      </c>
      <c r="D19" s="63">
        <v>194</v>
      </c>
      <c r="E19" s="85"/>
      <c r="F19" s="179">
        <v>7</v>
      </c>
      <c r="G19" s="86"/>
      <c r="H19" s="74"/>
      <c r="I19" s="87"/>
      <c r="J19" s="7"/>
    </row>
    <row r="20" spans="1:12" ht="17.25" x14ac:dyDescent="0.35">
      <c r="A20" s="183"/>
      <c r="B20" s="152">
        <v>43382</v>
      </c>
      <c r="C20" s="19" t="s">
        <v>21</v>
      </c>
      <c r="D20" s="63">
        <v>1323</v>
      </c>
      <c r="E20" s="85"/>
      <c r="F20" s="179">
        <v>40</v>
      </c>
      <c r="G20" s="86"/>
      <c r="H20" s="77"/>
      <c r="I20" s="87"/>
      <c r="J20" s="7"/>
    </row>
    <row r="21" spans="1:12" ht="17.25" x14ac:dyDescent="0.35">
      <c r="A21" s="183"/>
      <c r="B21" s="152">
        <v>43383</v>
      </c>
      <c r="C21" s="19" t="s">
        <v>10</v>
      </c>
      <c r="D21" s="20"/>
      <c r="E21" s="76"/>
      <c r="F21" s="72"/>
      <c r="G21" s="73"/>
      <c r="H21" s="77"/>
      <c r="I21" s="75"/>
      <c r="J21" s="7"/>
    </row>
    <row r="22" spans="1:12" ht="17.25" x14ac:dyDescent="0.35">
      <c r="A22" s="183"/>
      <c r="B22" s="152">
        <v>43383</v>
      </c>
      <c r="C22" s="19" t="s">
        <v>22</v>
      </c>
      <c r="D22" s="20"/>
      <c r="E22" s="76"/>
      <c r="F22" s="72"/>
      <c r="G22" s="73"/>
      <c r="H22" s="77"/>
      <c r="I22" s="75"/>
      <c r="J22" s="7"/>
    </row>
    <row r="23" spans="1:12" ht="17.25" x14ac:dyDescent="0.35">
      <c r="A23" s="183"/>
      <c r="B23" s="152">
        <v>43384</v>
      </c>
      <c r="C23" s="19" t="s">
        <v>11</v>
      </c>
      <c r="D23" s="20"/>
      <c r="E23" s="76"/>
      <c r="F23" s="72"/>
      <c r="G23" s="73"/>
      <c r="H23" s="77"/>
      <c r="I23" s="75"/>
      <c r="J23" s="7"/>
    </row>
    <row r="24" spans="1:12" ht="17.25" x14ac:dyDescent="0.35">
      <c r="A24" s="183"/>
      <c r="B24" s="152">
        <v>43384</v>
      </c>
      <c r="C24" s="19" t="s">
        <v>23</v>
      </c>
      <c r="D24" s="20"/>
      <c r="E24" s="76"/>
      <c r="F24" s="72"/>
      <c r="G24" s="73"/>
      <c r="H24" s="77"/>
      <c r="I24" s="75"/>
      <c r="J24" s="7"/>
    </row>
    <row r="25" spans="1:12" ht="17.25" x14ac:dyDescent="0.35">
      <c r="A25" s="183"/>
      <c r="B25" s="152">
        <v>43385</v>
      </c>
      <c r="C25" s="19" t="s">
        <v>12</v>
      </c>
      <c r="D25" s="20"/>
      <c r="E25" s="76"/>
      <c r="F25" s="72"/>
      <c r="G25" s="73"/>
      <c r="H25" s="77"/>
      <c r="I25" s="75"/>
      <c r="J25" s="7"/>
      <c r="K25" s="3"/>
      <c r="L25" s="3"/>
    </row>
    <row r="26" spans="1:12" ht="18" thickBot="1" x14ac:dyDescent="0.4">
      <c r="A26" s="186"/>
      <c r="B26" s="152">
        <v>43385</v>
      </c>
      <c r="C26" s="88" t="s">
        <v>24</v>
      </c>
      <c r="D26" s="157"/>
      <c r="E26" s="169"/>
      <c r="F26" s="158"/>
      <c r="G26" s="159"/>
      <c r="H26" s="160"/>
      <c r="I26" s="161"/>
      <c r="J26" s="10"/>
      <c r="K26" s="2"/>
      <c r="L26" s="2"/>
    </row>
    <row r="27" spans="1:12" ht="18.75" thickBot="1" x14ac:dyDescent="0.4">
      <c r="A27" s="108"/>
      <c r="B27" s="103" t="s">
        <v>16</v>
      </c>
      <c r="C27" s="104"/>
      <c r="D27" s="162"/>
      <c r="E27" s="148">
        <f>SUM(E17:E26)</f>
        <v>0</v>
      </c>
      <c r="F27" s="163"/>
      <c r="G27" s="150">
        <f>SUM(G17:G26)</f>
        <v>0</v>
      </c>
      <c r="H27" s="164"/>
      <c r="I27" s="112" t="e">
        <f>E27/G27</f>
        <v>#DIV/0!</v>
      </c>
      <c r="J27" s="10"/>
      <c r="K27" s="2"/>
      <c r="L27" s="2"/>
    </row>
    <row r="28" spans="1:12" ht="18" thickBot="1" x14ac:dyDescent="0.4">
      <c r="A28" s="182" t="s">
        <v>14</v>
      </c>
      <c r="B28" s="140">
        <v>43388</v>
      </c>
      <c r="C28" s="43" t="s">
        <v>7</v>
      </c>
      <c r="D28" s="49"/>
      <c r="E28" s="59"/>
      <c r="F28" s="50"/>
      <c r="G28" s="51"/>
      <c r="H28" s="60"/>
      <c r="I28" s="52"/>
      <c r="J28" s="7"/>
    </row>
    <row r="29" spans="1:12" ht="18" thickBot="1" x14ac:dyDescent="0.4">
      <c r="A29" s="183"/>
      <c r="B29" s="140">
        <v>43388</v>
      </c>
      <c r="C29" s="19" t="s">
        <v>20</v>
      </c>
      <c r="D29" s="20"/>
      <c r="E29" s="22"/>
      <c r="F29" s="12"/>
      <c r="G29" s="13"/>
      <c r="H29" s="9"/>
      <c r="I29" s="14"/>
      <c r="J29" s="7"/>
    </row>
    <row r="30" spans="1:12" ht="18" thickBot="1" x14ac:dyDescent="0.4">
      <c r="A30" s="183"/>
      <c r="B30" s="140">
        <v>43389</v>
      </c>
      <c r="C30" s="19" t="s">
        <v>9</v>
      </c>
      <c r="D30" s="20"/>
      <c r="E30" s="21"/>
      <c r="F30" s="12"/>
      <c r="G30" s="13"/>
      <c r="H30" s="8"/>
      <c r="I30" s="14"/>
      <c r="J30" s="7"/>
    </row>
    <row r="31" spans="1:12" ht="18" thickBot="1" x14ac:dyDescent="0.4">
      <c r="A31" s="183"/>
      <c r="B31" s="140">
        <v>43389</v>
      </c>
      <c r="C31" s="19" t="s">
        <v>21</v>
      </c>
      <c r="D31" s="20"/>
      <c r="E31" s="21"/>
      <c r="F31" s="12"/>
      <c r="G31" s="13"/>
      <c r="H31" s="8"/>
      <c r="I31" s="14"/>
      <c r="J31" s="7"/>
    </row>
    <row r="32" spans="1:12" ht="18" thickBot="1" x14ac:dyDescent="0.4">
      <c r="A32" s="183"/>
      <c r="B32" s="140">
        <v>43390</v>
      </c>
      <c r="C32" s="19" t="s">
        <v>10</v>
      </c>
      <c r="D32" s="20"/>
      <c r="E32" s="21"/>
      <c r="F32" s="12"/>
      <c r="G32" s="13"/>
      <c r="H32" s="8"/>
      <c r="I32" s="14"/>
      <c r="J32" s="7"/>
    </row>
    <row r="33" spans="1:12" ht="18" thickBot="1" x14ac:dyDescent="0.4">
      <c r="A33" s="183"/>
      <c r="B33" s="140">
        <v>43390</v>
      </c>
      <c r="C33" s="19" t="s">
        <v>22</v>
      </c>
      <c r="D33" s="20"/>
      <c r="E33" s="21"/>
      <c r="F33" s="12"/>
      <c r="G33" s="13"/>
      <c r="H33" s="8"/>
      <c r="I33" s="14"/>
      <c r="J33" s="7"/>
    </row>
    <row r="34" spans="1:12" ht="18" thickBot="1" x14ac:dyDescent="0.4">
      <c r="A34" s="183"/>
      <c r="B34" s="140">
        <v>43391</v>
      </c>
      <c r="C34" s="19" t="s">
        <v>11</v>
      </c>
      <c r="D34" s="20"/>
      <c r="E34" s="21"/>
      <c r="F34" s="12"/>
      <c r="G34" s="13"/>
      <c r="H34" s="8"/>
      <c r="I34" s="14"/>
      <c r="J34" s="7"/>
    </row>
    <row r="35" spans="1:12" ht="18" thickBot="1" x14ac:dyDescent="0.4">
      <c r="A35" s="183"/>
      <c r="B35" s="140">
        <v>43391</v>
      </c>
      <c r="C35" s="19" t="s">
        <v>23</v>
      </c>
      <c r="D35" s="20"/>
      <c r="E35" s="21"/>
      <c r="F35" s="12"/>
      <c r="G35" s="13"/>
      <c r="H35" s="8"/>
      <c r="I35" s="14"/>
      <c r="J35" s="7"/>
      <c r="K35" s="3"/>
      <c r="L35" s="3"/>
    </row>
    <row r="36" spans="1:12" ht="18" thickBot="1" x14ac:dyDescent="0.4">
      <c r="A36" s="183"/>
      <c r="B36" s="140">
        <v>43392</v>
      </c>
      <c r="C36" s="19" t="s">
        <v>12</v>
      </c>
      <c r="D36" s="23"/>
      <c r="E36" s="24"/>
      <c r="F36" s="12"/>
      <c r="G36" s="13"/>
      <c r="H36" s="8"/>
      <c r="I36" s="14"/>
      <c r="J36" s="7"/>
      <c r="K36" s="3"/>
      <c r="L36" s="3"/>
    </row>
    <row r="37" spans="1:12" ht="18" thickBot="1" x14ac:dyDescent="0.4">
      <c r="A37" s="184"/>
      <c r="B37" s="140">
        <v>43402</v>
      </c>
      <c r="C37" s="48" t="s">
        <v>24</v>
      </c>
      <c r="D37" s="61"/>
      <c r="E37" s="61"/>
      <c r="F37" s="54"/>
      <c r="G37" s="55"/>
      <c r="H37" s="56"/>
      <c r="I37" s="57"/>
      <c r="J37" s="7"/>
      <c r="K37" s="3"/>
      <c r="L37" s="3"/>
    </row>
    <row r="38" spans="1:12" ht="18.75" thickBot="1" x14ac:dyDescent="0.4">
      <c r="A38" s="108"/>
      <c r="B38" s="103" t="s">
        <v>16</v>
      </c>
      <c r="C38" s="104"/>
      <c r="D38" s="105"/>
      <c r="E38" s="109">
        <f>SUM(E28:E37)</f>
        <v>0</v>
      </c>
      <c r="F38" s="106"/>
      <c r="G38" s="111">
        <f>SUM(G28:G37)</f>
        <v>0</v>
      </c>
      <c r="H38" s="107"/>
      <c r="I38" s="113" t="e">
        <f>E38/G38</f>
        <v>#DIV/0!</v>
      </c>
      <c r="J38" s="7"/>
      <c r="K38" s="3"/>
      <c r="L38" s="3"/>
    </row>
    <row r="39" spans="1:12" ht="17.25" x14ac:dyDescent="0.35">
      <c r="A39" s="185" t="s">
        <v>15</v>
      </c>
      <c r="B39" s="171">
        <v>43395</v>
      </c>
      <c r="C39" s="43" t="s">
        <v>7</v>
      </c>
      <c r="D39" s="58"/>
      <c r="E39" s="172" t="s">
        <v>8</v>
      </c>
      <c r="F39" s="39"/>
      <c r="G39" s="40"/>
      <c r="H39" s="41"/>
      <c r="I39" s="42"/>
      <c r="J39" s="11"/>
      <c r="K39" s="3"/>
      <c r="L39" s="3"/>
    </row>
    <row r="40" spans="1:12" ht="17.25" x14ac:dyDescent="0.35">
      <c r="A40" s="183"/>
      <c r="B40" s="152">
        <v>43395</v>
      </c>
      <c r="C40" s="19" t="s">
        <v>20</v>
      </c>
      <c r="D40" s="25"/>
      <c r="E40" s="173" t="s">
        <v>8</v>
      </c>
      <c r="F40" s="12"/>
      <c r="G40" s="13"/>
      <c r="H40" s="8"/>
      <c r="I40" s="14"/>
      <c r="J40" s="11"/>
      <c r="K40" s="3"/>
      <c r="L40" s="3"/>
    </row>
    <row r="41" spans="1:12" ht="17.25" x14ac:dyDescent="0.35">
      <c r="A41" s="183"/>
      <c r="B41" s="152">
        <v>43396</v>
      </c>
      <c r="C41" s="19" t="s">
        <v>9</v>
      </c>
      <c r="D41" s="25"/>
      <c r="E41" s="173" t="s">
        <v>8</v>
      </c>
      <c r="F41" s="12"/>
      <c r="G41" s="13"/>
      <c r="H41" s="9"/>
      <c r="I41" s="14"/>
      <c r="J41" s="11"/>
      <c r="K41" s="3"/>
      <c r="L41" s="2"/>
    </row>
    <row r="42" spans="1:12" ht="17.25" x14ac:dyDescent="0.35">
      <c r="A42" s="183"/>
      <c r="B42" s="152">
        <v>43396</v>
      </c>
      <c r="C42" s="19" t="s">
        <v>21</v>
      </c>
      <c r="D42" s="25"/>
      <c r="E42" s="173" t="s">
        <v>8</v>
      </c>
      <c r="F42" s="12"/>
      <c r="G42" s="13"/>
      <c r="H42" s="9"/>
      <c r="I42" s="14"/>
      <c r="J42" s="11"/>
      <c r="K42" s="3"/>
      <c r="L42" s="3"/>
    </row>
    <row r="43" spans="1:12" ht="17.25" x14ac:dyDescent="0.35">
      <c r="A43" s="183"/>
      <c r="B43" s="152">
        <v>43397</v>
      </c>
      <c r="C43" s="19" t="s">
        <v>10</v>
      </c>
      <c r="D43" s="25"/>
      <c r="E43" s="173" t="s">
        <v>8</v>
      </c>
      <c r="F43" s="12"/>
      <c r="G43" s="13"/>
      <c r="H43" s="8"/>
      <c r="I43" s="14"/>
      <c r="J43" s="11"/>
      <c r="K43" s="3"/>
      <c r="L43" s="3"/>
    </row>
    <row r="44" spans="1:12" ht="17.25" x14ac:dyDescent="0.35">
      <c r="A44" s="183"/>
      <c r="B44" s="152">
        <v>43397</v>
      </c>
      <c r="C44" s="19" t="s">
        <v>22</v>
      </c>
      <c r="D44" s="25"/>
      <c r="E44" s="173" t="s">
        <v>8</v>
      </c>
      <c r="F44" s="12"/>
      <c r="G44" s="13"/>
      <c r="H44" s="8"/>
      <c r="I44" s="14"/>
      <c r="J44" s="11"/>
      <c r="K44" s="3"/>
      <c r="L44" s="3"/>
    </row>
    <row r="45" spans="1:12" ht="17.25" x14ac:dyDescent="0.35">
      <c r="A45" s="183"/>
      <c r="B45" s="152">
        <v>43398</v>
      </c>
      <c r="C45" s="19" t="s">
        <v>11</v>
      </c>
      <c r="D45" s="25"/>
      <c r="E45" s="173" t="s">
        <v>8</v>
      </c>
      <c r="F45" s="12"/>
      <c r="G45" s="13"/>
      <c r="H45" s="8"/>
      <c r="I45" s="14"/>
      <c r="J45" s="11"/>
      <c r="K45" s="3"/>
      <c r="L45" s="3"/>
    </row>
    <row r="46" spans="1:12" ht="17.25" x14ac:dyDescent="0.35">
      <c r="A46" s="183"/>
      <c r="B46" s="152">
        <v>43398</v>
      </c>
      <c r="C46" s="19" t="s">
        <v>23</v>
      </c>
      <c r="D46" s="25"/>
      <c r="E46" s="173" t="s">
        <v>8</v>
      </c>
      <c r="F46" s="12"/>
      <c r="G46" s="13"/>
      <c r="H46" s="8"/>
      <c r="I46" s="14"/>
      <c r="J46" s="11"/>
      <c r="K46" s="3"/>
      <c r="L46" s="3"/>
    </row>
    <row r="47" spans="1:12" ht="17.25" x14ac:dyDescent="0.35">
      <c r="A47" s="183"/>
      <c r="B47" s="152">
        <v>43399</v>
      </c>
      <c r="C47" s="19" t="s">
        <v>12</v>
      </c>
      <c r="D47" s="25"/>
      <c r="E47" s="173" t="s">
        <v>8</v>
      </c>
      <c r="F47" s="12"/>
      <c r="G47" s="13"/>
      <c r="H47" s="8"/>
      <c r="I47" s="14"/>
      <c r="J47" s="11"/>
      <c r="K47" s="3"/>
      <c r="L47" s="3"/>
    </row>
    <row r="48" spans="1:12" ht="18" thickBot="1" x14ac:dyDescent="0.4">
      <c r="A48" s="186"/>
      <c r="B48" s="152">
        <v>43399</v>
      </c>
      <c r="C48" s="48" t="s">
        <v>24</v>
      </c>
      <c r="D48" s="99"/>
      <c r="E48" s="174" t="s">
        <v>8</v>
      </c>
      <c r="F48" s="100"/>
      <c r="G48" s="55"/>
      <c r="H48" s="101"/>
      <c r="I48" s="57"/>
      <c r="J48" s="11"/>
      <c r="K48" s="3"/>
      <c r="L48" s="3"/>
    </row>
    <row r="49" spans="1:13" ht="18.75" thickBot="1" x14ac:dyDescent="0.4">
      <c r="A49" s="108"/>
      <c r="B49" s="103" t="s">
        <v>16</v>
      </c>
      <c r="C49" s="104"/>
      <c r="D49" s="105"/>
      <c r="E49" s="110">
        <f>SUM(E39:E48)</f>
        <v>0</v>
      </c>
      <c r="F49" s="106"/>
      <c r="G49" s="111">
        <f>SUM(G39:G48)</f>
        <v>0</v>
      </c>
      <c r="H49" s="107"/>
      <c r="I49" s="113" t="e">
        <f>E49/G49</f>
        <v>#DIV/0!</v>
      </c>
      <c r="J49" s="11"/>
      <c r="K49" s="3"/>
      <c r="L49" s="3"/>
    </row>
    <row r="50" spans="1:13" ht="17.25" x14ac:dyDescent="0.35">
      <c r="A50" s="180" t="s">
        <v>18</v>
      </c>
      <c r="B50" s="153">
        <v>43402</v>
      </c>
      <c r="C50" s="43" t="s">
        <v>7</v>
      </c>
      <c r="D50" s="133"/>
      <c r="E50" s="134" t="s">
        <v>8</v>
      </c>
      <c r="F50" s="135"/>
      <c r="G50" s="136"/>
      <c r="H50" s="137"/>
      <c r="I50" s="120"/>
      <c r="J50" s="11"/>
      <c r="K50" s="3"/>
      <c r="L50" s="3"/>
    </row>
    <row r="51" spans="1:13" ht="17.25" x14ac:dyDescent="0.35">
      <c r="A51" s="181"/>
      <c r="B51" s="141">
        <v>43402</v>
      </c>
      <c r="C51" s="19" t="s">
        <v>20</v>
      </c>
      <c r="D51" s="25"/>
      <c r="E51" s="63" t="s">
        <v>8</v>
      </c>
      <c r="F51" s="12"/>
      <c r="G51" s="66"/>
      <c r="H51" s="8"/>
      <c r="I51" s="123"/>
      <c r="J51" s="11"/>
      <c r="K51" s="3"/>
      <c r="L51" s="3"/>
    </row>
    <row r="52" spans="1:13" ht="17.25" x14ac:dyDescent="0.35">
      <c r="A52" s="181"/>
      <c r="B52" s="141">
        <v>43403</v>
      </c>
      <c r="C52" s="19" t="s">
        <v>9</v>
      </c>
      <c r="D52" s="25"/>
      <c r="E52" s="63" t="s">
        <v>8</v>
      </c>
      <c r="F52" s="12"/>
      <c r="G52" s="66"/>
      <c r="H52" s="8"/>
      <c r="I52" s="123"/>
      <c r="J52" s="11"/>
      <c r="K52" s="3"/>
      <c r="L52" s="3"/>
    </row>
    <row r="53" spans="1:13" ht="17.25" x14ac:dyDescent="0.35">
      <c r="A53" s="181"/>
      <c r="B53" s="141">
        <v>43403</v>
      </c>
      <c r="C53" s="19" t="s">
        <v>21</v>
      </c>
      <c r="D53" s="25"/>
      <c r="E53" s="63" t="s">
        <v>8</v>
      </c>
      <c r="F53" s="12"/>
      <c r="G53" s="66"/>
      <c r="H53" s="8"/>
      <c r="I53" s="123"/>
      <c r="J53" s="11"/>
      <c r="K53" s="3"/>
      <c r="L53" s="3"/>
    </row>
    <row r="54" spans="1:13" ht="17.25" x14ac:dyDescent="0.35">
      <c r="A54" s="181"/>
      <c r="B54" s="141">
        <v>43404</v>
      </c>
      <c r="C54" s="19" t="s">
        <v>10</v>
      </c>
      <c r="D54" s="25"/>
      <c r="E54" s="63" t="s">
        <v>8</v>
      </c>
      <c r="F54" s="12"/>
      <c r="G54" s="66"/>
      <c r="H54" s="8"/>
      <c r="I54" s="123"/>
      <c r="J54" s="11"/>
      <c r="K54" s="3"/>
      <c r="L54" s="3"/>
    </row>
    <row r="55" spans="1:13" ht="17.25" x14ac:dyDescent="0.35">
      <c r="A55" s="181"/>
      <c r="B55" s="141">
        <v>43404</v>
      </c>
      <c r="C55" s="19" t="s">
        <v>22</v>
      </c>
      <c r="D55" s="25"/>
      <c r="E55" s="63" t="s">
        <v>8</v>
      </c>
      <c r="F55" s="12"/>
      <c r="G55" s="66"/>
      <c r="H55" s="8"/>
      <c r="I55" s="123"/>
      <c r="J55" s="11"/>
      <c r="K55" s="3"/>
      <c r="L55" s="3"/>
    </row>
    <row r="56" spans="1:13" ht="17.25" x14ac:dyDescent="0.35">
      <c r="A56" s="181"/>
      <c r="B56" s="141"/>
      <c r="C56" s="19"/>
      <c r="D56" s="25"/>
      <c r="E56" s="63"/>
      <c r="F56" s="12"/>
      <c r="G56" s="66"/>
      <c r="H56" s="8"/>
      <c r="I56" s="123"/>
      <c r="J56" s="11"/>
      <c r="K56" s="3"/>
      <c r="L56" s="3"/>
    </row>
    <row r="57" spans="1:13" ht="17.25" x14ac:dyDescent="0.35">
      <c r="A57" s="181"/>
      <c r="B57" s="170"/>
      <c r="C57" s="19"/>
      <c r="D57" s="96"/>
      <c r="E57" s="118"/>
      <c r="F57" s="97"/>
      <c r="G57" s="119"/>
      <c r="H57" s="98"/>
      <c r="I57" s="132"/>
      <c r="J57" s="11"/>
      <c r="K57" s="3"/>
      <c r="L57" s="3"/>
    </row>
    <row r="58" spans="1:13" ht="17.25" x14ac:dyDescent="0.35">
      <c r="A58" s="131"/>
      <c r="B58" s="141"/>
      <c r="C58" s="19"/>
      <c r="D58" s="25"/>
      <c r="E58" s="63"/>
      <c r="F58" s="12"/>
      <c r="G58" s="66"/>
      <c r="H58" s="8"/>
      <c r="I58" s="123"/>
      <c r="J58" s="11"/>
      <c r="K58" s="3"/>
      <c r="L58" s="3"/>
    </row>
    <row r="59" spans="1:13" ht="18" thickBot="1" x14ac:dyDescent="0.4">
      <c r="A59" s="138"/>
      <c r="B59" s="154"/>
      <c r="C59" s="48"/>
      <c r="D59" s="114"/>
      <c r="E59" s="110"/>
      <c r="F59" s="115"/>
      <c r="G59" s="116"/>
      <c r="H59" s="117"/>
      <c r="I59" s="121"/>
      <c r="J59" s="11"/>
      <c r="K59" s="3"/>
      <c r="L59" s="3"/>
    </row>
    <row r="60" spans="1:13" ht="18.75" thickBot="1" x14ac:dyDescent="0.4">
      <c r="A60" s="127"/>
      <c r="B60" s="126" t="s">
        <v>16</v>
      </c>
      <c r="C60" s="124"/>
      <c r="D60" s="114">
        <f>SUM(D50:D59)</f>
        <v>0</v>
      </c>
      <c r="E60" s="110">
        <f>SUM(E50:E59)</f>
        <v>0</v>
      </c>
      <c r="F60" s="115"/>
      <c r="G60" s="116">
        <f>SUM(G50:G59)</f>
        <v>0</v>
      </c>
      <c r="H60" s="117"/>
      <c r="I60" s="121" t="e">
        <f>E60/H60</f>
        <v>#DIV/0!</v>
      </c>
      <c r="J60" s="11"/>
      <c r="K60" s="3"/>
      <c r="L60" s="3"/>
    </row>
    <row r="61" spans="1:13" ht="18.75" thickBot="1" x14ac:dyDescent="0.3">
      <c r="A61" s="128"/>
      <c r="B61" s="103" t="s">
        <v>17</v>
      </c>
      <c r="C61" s="122"/>
      <c r="D61" s="129">
        <f>D16+D27+D38+D49+D60</f>
        <v>4530</v>
      </c>
      <c r="E61" s="129">
        <f>E16+E27+E38+E49+E60</f>
        <v>0</v>
      </c>
      <c r="F61" s="130">
        <f>F16+F27+F38+F49+F60</f>
        <v>170</v>
      </c>
      <c r="G61" s="130">
        <f>G16+G27+G38+G49+G60</f>
        <v>0</v>
      </c>
      <c r="H61" s="130">
        <f>H16+H27+H38+H49+H60</f>
        <v>26.647058823529413</v>
      </c>
      <c r="I61" s="112" t="e">
        <f>E61/G61</f>
        <v>#DIV/0!</v>
      </c>
      <c r="J61" s="11"/>
      <c r="K61" s="4"/>
      <c r="L61" s="4"/>
    </row>
    <row r="62" spans="1:13" x14ac:dyDescent="0.25">
      <c r="C62" s="7"/>
      <c r="D62" s="6"/>
      <c r="E62" s="6"/>
      <c r="F62" s="7"/>
      <c r="G62" s="7"/>
      <c r="H62" s="7"/>
      <c r="I62" s="7"/>
      <c r="J62" s="7"/>
    </row>
    <row r="63" spans="1:13" x14ac:dyDescent="0.25">
      <c r="C63" s="3"/>
      <c r="D63" s="5"/>
      <c r="E63" s="5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C64" s="3"/>
      <c r="D64" s="5"/>
      <c r="E64" s="5"/>
      <c r="F64" s="3"/>
      <c r="G64" s="3"/>
      <c r="H64" s="3"/>
      <c r="I64" s="3"/>
      <c r="J64" s="3"/>
      <c r="K64" s="3"/>
      <c r="L64" s="3"/>
      <c r="M64" s="3"/>
    </row>
  </sheetData>
  <mergeCells count="8">
    <mergeCell ref="A50:A57"/>
    <mergeCell ref="A28:A37"/>
    <mergeCell ref="A39:A48"/>
    <mergeCell ref="C1:I1"/>
    <mergeCell ref="C3:E3"/>
    <mergeCell ref="G3:I3"/>
    <mergeCell ref="A6:A15"/>
    <mergeCell ref="A17:A26"/>
  </mergeCells>
  <dataValidations disablePrompts="1" count="1">
    <dataValidation type="list" allowBlank="1" showInputMessage="1" showErrorMessage="1" sqref="C3" xr:uid="{00000000-0002-0000-0000-000000000000}">
      <formula1>"Janvier, Février, Mars, Avril, Mai, Juin, Septembre, Octobre, Novembre, Décembre"</formula1>
    </dataValidation>
  </dataValidations>
  <printOptions horizontalCentered="1" verticalCentered="1"/>
  <pageMargins left="0.11811023622047245" right="0.11811023622047245" top="0.15748031496062992" bottom="0.15748031496062992" header="0.19685039370078741" footer="0.19685039370078741"/>
  <pageSetup paperSize="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64"/>
  <sheetViews>
    <sheetView workbookViewId="0">
      <selection activeCell="E10" sqref="E10:E15"/>
    </sheetView>
  </sheetViews>
  <sheetFormatPr baseColWidth="10" defaultColWidth="11.42578125" defaultRowHeight="15" x14ac:dyDescent="0.25"/>
  <cols>
    <col min="1" max="1" width="5" style="26" customWidth="1"/>
    <col min="2" max="2" width="16.5703125" customWidth="1"/>
    <col min="3" max="3" width="21" customWidth="1"/>
    <col min="4" max="5" width="15.5703125" style="1" customWidth="1"/>
    <col min="6" max="9" width="15.5703125" customWidth="1"/>
  </cols>
  <sheetData>
    <row r="1" spans="1:10" ht="27.75" thickBot="1" x14ac:dyDescent="0.55000000000000004">
      <c r="C1" s="187" t="s">
        <v>0</v>
      </c>
      <c r="D1" s="188"/>
      <c r="E1" s="188"/>
      <c r="F1" s="188"/>
      <c r="G1" s="188"/>
      <c r="H1" s="188"/>
      <c r="I1" s="189"/>
      <c r="J1" s="7"/>
    </row>
    <row r="2" spans="1:10" ht="15.75" thickBot="1" x14ac:dyDescent="0.3">
      <c r="C2" s="7"/>
      <c r="D2" s="6"/>
      <c r="I2" s="7"/>
      <c r="J2" s="7"/>
    </row>
    <row r="3" spans="1:10" ht="18.75" thickBot="1" x14ac:dyDescent="0.3">
      <c r="B3" s="17" t="s">
        <v>1</v>
      </c>
      <c r="C3" s="190" t="s">
        <v>19</v>
      </c>
      <c r="D3" s="190"/>
      <c r="E3" s="191"/>
      <c r="F3" s="18">
        <v>2018</v>
      </c>
      <c r="G3" s="192"/>
      <c r="H3" s="190"/>
      <c r="I3" s="191"/>
    </row>
    <row r="4" spans="1:10" ht="15.75" thickBot="1" x14ac:dyDescent="0.3">
      <c r="C4" s="7"/>
      <c r="D4" s="6"/>
      <c r="E4" s="6"/>
      <c r="F4" s="7"/>
      <c r="G4" s="7"/>
      <c r="H4" s="7"/>
      <c r="I4" s="7"/>
      <c r="J4" s="7"/>
    </row>
    <row r="5" spans="1:10" s="16" customFormat="1" ht="48" thickBot="1" x14ac:dyDescent="0.3">
      <c r="A5" s="27"/>
      <c r="B5" s="28" t="s">
        <v>3</v>
      </c>
      <c r="C5" s="32"/>
      <c r="D5" s="33" t="s">
        <v>25</v>
      </c>
      <c r="E5" s="34" t="s">
        <v>26</v>
      </c>
      <c r="F5" s="35" t="s">
        <v>4</v>
      </c>
      <c r="G5" s="36" t="s">
        <v>27</v>
      </c>
      <c r="H5" s="37" t="s">
        <v>5</v>
      </c>
      <c r="I5" s="38" t="s">
        <v>28</v>
      </c>
      <c r="J5" s="15"/>
    </row>
    <row r="6" spans="1:10" s="16" customFormat="1" ht="17.25" thickBot="1" x14ac:dyDescent="0.4">
      <c r="A6" s="182" t="s">
        <v>6</v>
      </c>
      <c r="B6" s="140">
        <v>43409</v>
      </c>
      <c r="C6" s="43" t="s">
        <v>7</v>
      </c>
      <c r="D6" s="44"/>
      <c r="E6" s="44"/>
      <c r="F6" s="45"/>
      <c r="G6" s="45"/>
      <c r="H6" s="46"/>
      <c r="I6" s="62"/>
      <c r="J6" s="15"/>
    </row>
    <row r="7" spans="1:10" s="16" customFormat="1" ht="17.25" thickBot="1" x14ac:dyDescent="0.4">
      <c r="A7" s="183"/>
      <c r="B7" s="140">
        <v>43409</v>
      </c>
      <c r="C7" s="19" t="s">
        <v>20</v>
      </c>
      <c r="D7" s="29"/>
      <c r="E7" s="65"/>
      <c r="F7" s="30"/>
      <c r="G7" s="30"/>
      <c r="H7" s="31"/>
      <c r="I7" s="64"/>
      <c r="J7" s="15"/>
    </row>
    <row r="8" spans="1:10" s="16" customFormat="1" ht="17.25" thickBot="1" x14ac:dyDescent="0.4">
      <c r="A8" s="183"/>
      <c r="B8" s="140">
        <v>43410</v>
      </c>
      <c r="C8" s="19" t="s">
        <v>9</v>
      </c>
      <c r="D8" s="29"/>
      <c r="E8" s="65"/>
      <c r="F8" s="30"/>
      <c r="G8" s="30"/>
      <c r="H8" s="31"/>
      <c r="I8" s="64"/>
      <c r="J8" s="15"/>
    </row>
    <row r="9" spans="1:10" s="16" customFormat="1" ht="17.25" thickBot="1" x14ac:dyDescent="0.4">
      <c r="A9" s="183"/>
      <c r="B9" s="140">
        <v>43410</v>
      </c>
      <c r="C9" s="19" t="s">
        <v>21</v>
      </c>
      <c r="D9" s="29"/>
      <c r="E9" s="65"/>
      <c r="F9" s="30"/>
      <c r="G9" s="30"/>
      <c r="H9" s="31"/>
      <c r="I9" s="64"/>
      <c r="J9" s="15"/>
    </row>
    <row r="10" spans="1:10" s="16" customFormat="1" ht="17.25" thickBot="1" x14ac:dyDescent="0.4">
      <c r="A10" s="183"/>
      <c r="B10" s="140">
        <v>43411</v>
      </c>
      <c r="C10" s="19" t="s">
        <v>10</v>
      </c>
      <c r="D10" s="29"/>
      <c r="E10" s="29"/>
      <c r="F10" s="30"/>
      <c r="G10" s="30"/>
      <c r="H10" s="31"/>
      <c r="I10" s="47"/>
      <c r="J10" s="15"/>
    </row>
    <row r="11" spans="1:10" s="16" customFormat="1" ht="17.25" thickBot="1" x14ac:dyDescent="0.4">
      <c r="A11" s="183"/>
      <c r="B11" s="140">
        <v>43411</v>
      </c>
      <c r="C11" s="19" t="s">
        <v>22</v>
      </c>
      <c r="D11" s="29"/>
      <c r="E11" s="29"/>
      <c r="F11" s="30"/>
      <c r="G11" s="66"/>
      <c r="H11" s="31"/>
      <c r="I11" s="64"/>
      <c r="J11" s="15"/>
    </row>
    <row r="12" spans="1:10" s="16" customFormat="1" ht="17.25" thickBot="1" x14ac:dyDescent="0.4">
      <c r="A12" s="183"/>
      <c r="B12" s="140">
        <v>43412</v>
      </c>
      <c r="C12" s="19" t="s">
        <v>11</v>
      </c>
      <c r="D12" s="29"/>
      <c r="E12" s="29"/>
      <c r="F12" s="30"/>
      <c r="G12" s="66"/>
      <c r="H12" s="31"/>
      <c r="I12" s="64"/>
      <c r="J12" s="15"/>
    </row>
    <row r="13" spans="1:10" s="16" customFormat="1" ht="17.25" thickBot="1" x14ac:dyDescent="0.4">
      <c r="A13" s="183"/>
      <c r="B13" s="140">
        <v>43412</v>
      </c>
      <c r="C13" s="19" t="s">
        <v>23</v>
      </c>
      <c r="D13" s="29"/>
      <c r="E13" s="29"/>
      <c r="F13" s="30"/>
      <c r="G13" s="66"/>
      <c r="H13" s="31"/>
      <c r="I13" s="64"/>
      <c r="J13" s="15"/>
    </row>
    <row r="14" spans="1:10" s="16" customFormat="1" ht="17.25" thickBot="1" x14ac:dyDescent="0.4">
      <c r="A14" s="183"/>
      <c r="B14" s="140">
        <v>43413</v>
      </c>
      <c r="C14" s="19" t="s">
        <v>12</v>
      </c>
      <c r="D14" s="29"/>
      <c r="E14" s="29"/>
      <c r="F14" s="30"/>
      <c r="G14" s="66"/>
      <c r="H14" s="31"/>
      <c r="I14" s="64"/>
      <c r="J14" s="15"/>
    </row>
    <row r="15" spans="1:10" s="16" customFormat="1" ht="17.25" thickBot="1" x14ac:dyDescent="0.4">
      <c r="A15" s="186"/>
      <c r="B15" s="140">
        <v>43413</v>
      </c>
      <c r="C15" s="48" t="s">
        <v>24</v>
      </c>
      <c r="D15" s="143"/>
      <c r="E15" s="143"/>
      <c r="F15" s="144"/>
      <c r="G15" s="145"/>
      <c r="H15" s="146"/>
      <c r="I15" s="147"/>
      <c r="J15" s="15"/>
    </row>
    <row r="16" spans="1:10" s="16" customFormat="1" ht="18.75" thickBot="1" x14ac:dyDescent="0.4">
      <c r="A16" s="108"/>
      <c r="B16" s="103" t="s">
        <v>16</v>
      </c>
      <c r="C16" s="89"/>
      <c r="D16" s="148">
        <f>SUM(D6:D15)</f>
        <v>0</v>
      </c>
      <c r="E16" s="148">
        <f>SUM(E6:E15)</f>
        <v>0</v>
      </c>
      <c r="F16" s="149"/>
      <c r="G16" s="150">
        <f>SUM(G6:G15)</f>
        <v>0</v>
      </c>
      <c r="H16" s="151"/>
      <c r="I16" s="112" t="e">
        <f>E16/G16</f>
        <v>#DIV/0!</v>
      </c>
      <c r="J16" s="15"/>
    </row>
    <row r="17" spans="1:12" ht="17.25" x14ac:dyDescent="0.35">
      <c r="A17" s="182" t="s">
        <v>13</v>
      </c>
      <c r="B17" s="140">
        <v>43416</v>
      </c>
      <c r="C17" s="43" t="s">
        <v>7</v>
      </c>
      <c r="D17" s="49"/>
      <c r="E17" s="67"/>
      <c r="F17" s="68"/>
      <c r="G17" s="69"/>
      <c r="H17" s="70"/>
      <c r="I17" s="71"/>
      <c r="J17" s="10"/>
      <c r="K17" s="2"/>
      <c r="L17" s="2"/>
    </row>
    <row r="18" spans="1:12" ht="17.25" x14ac:dyDescent="0.35">
      <c r="A18" s="183"/>
      <c r="B18" s="152">
        <v>43416</v>
      </c>
      <c r="C18" s="19" t="s">
        <v>20</v>
      </c>
      <c r="D18" s="20"/>
      <c r="E18" s="85"/>
      <c r="F18" s="72"/>
      <c r="G18" s="84"/>
      <c r="H18" s="74"/>
      <c r="I18" s="83"/>
      <c r="J18" s="7"/>
    </row>
    <row r="19" spans="1:12" ht="17.25" x14ac:dyDescent="0.35">
      <c r="A19" s="183"/>
      <c r="B19" s="152">
        <v>43417</v>
      </c>
      <c r="C19" s="19" t="s">
        <v>9</v>
      </c>
      <c r="D19" s="20"/>
      <c r="E19" s="85"/>
      <c r="F19" s="72"/>
      <c r="G19" s="86"/>
      <c r="H19" s="74"/>
      <c r="I19" s="87"/>
      <c r="J19" s="7"/>
    </row>
    <row r="20" spans="1:12" ht="17.25" x14ac:dyDescent="0.35">
      <c r="A20" s="183"/>
      <c r="B20" s="152">
        <v>43417</v>
      </c>
      <c r="C20" s="19" t="s">
        <v>21</v>
      </c>
      <c r="D20" s="20"/>
      <c r="E20" s="85"/>
      <c r="F20" s="72"/>
      <c r="G20" s="86"/>
      <c r="H20" s="77"/>
      <c r="I20" s="87"/>
      <c r="J20" s="7"/>
    </row>
    <row r="21" spans="1:12" ht="17.25" x14ac:dyDescent="0.35">
      <c r="A21" s="183"/>
      <c r="B21" s="152">
        <v>43418</v>
      </c>
      <c r="C21" s="19" t="s">
        <v>10</v>
      </c>
      <c r="D21" s="20"/>
      <c r="E21" s="76"/>
      <c r="F21" s="72"/>
      <c r="G21" s="73"/>
      <c r="H21" s="77"/>
      <c r="I21" s="75"/>
      <c r="J21" s="7"/>
    </row>
    <row r="22" spans="1:12" ht="17.25" x14ac:dyDescent="0.35">
      <c r="A22" s="183"/>
      <c r="B22" s="152">
        <v>43418</v>
      </c>
      <c r="C22" s="19" t="s">
        <v>22</v>
      </c>
      <c r="D22" s="20"/>
      <c r="E22" s="76"/>
      <c r="F22" s="72"/>
      <c r="G22" s="73"/>
      <c r="H22" s="77"/>
      <c r="I22" s="75"/>
      <c r="J22" s="7"/>
    </row>
    <row r="23" spans="1:12" ht="17.25" x14ac:dyDescent="0.35">
      <c r="A23" s="183"/>
      <c r="B23" s="152">
        <v>43419</v>
      </c>
      <c r="C23" s="19" t="s">
        <v>11</v>
      </c>
      <c r="D23" s="20"/>
      <c r="E23" s="76"/>
      <c r="F23" s="72"/>
      <c r="G23" s="73"/>
      <c r="H23" s="77"/>
      <c r="I23" s="75"/>
      <c r="J23" s="7"/>
    </row>
    <row r="24" spans="1:12" ht="17.25" x14ac:dyDescent="0.35">
      <c r="A24" s="183"/>
      <c r="B24" s="152">
        <v>43419</v>
      </c>
      <c r="C24" s="19" t="s">
        <v>23</v>
      </c>
      <c r="D24" s="20"/>
      <c r="E24" s="76"/>
      <c r="F24" s="72"/>
      <c r="G24" s="73"/>
      <c r="H24" s="77"/>
      <c r="I24" s="75"/>
      <c r="J24" s="7"/>
    </row>
    <row r="25" spans="1:12" ht="17.25" x14ac:dyDescent="0.35">
      <c r="A25" s="183"/>
      <c r="B25" s="152">
        <v>43420</v>
      </c>
      <c r="C25" s="19" t="s">
        <v>12</v>
      </c>
      <c r="D25" s="20"/>
      <c r="E25" s="76"/>
      <c r="F25" s="72"/>
      <c r="G25" s="73"/>
      <c r="H25" s="77"/>
      <c r="I25" s="75"/>
      <c r="J25" s="7"/>
      <c r="K25" s="3"/>
      <c r="L25" s="3"/>
    </row>
    <row r="26" spans="1:12" ht="18" thickBot="1" x14ac:dyDescent="0.4">
      <c r="A26" s="184"/>
      <c r="B26" s="152">
        <v>43420</v>
      </c>
      <c r="C26" s="48" t="s">
        <v>24</v>
      </c>
      <c r="D26" s="53"/>
      <c r="E26" s="78"/>
      <c r="F26" s="79"/>
      <c r="G26" s="80"/>
      <c r="H26" s="81"/>
      <c r="I26" s="82"/>
      <c r="J26" s="10"/>
      <c r="K26" s="2"/>
      <c r="L26" s="2"/>
    </row>
    <row r="27" spans="1:12" ht="18.75" thickBot="1" x14ac:dyDescent="0.4">
      <c r="A27" s="125"/>
      <c r="B27" s="102" t="s">
        <v>16</v>
      </c>
      <c r="C27" s="89"/>
      <c r="D27" s="93"/>
      <c r="E27" s="90">
        <f>SUM(E17:E26)</f>
        <v>0</v>
      </c>
      <c r="F27" s="94"/>
      <c r="G27" s="91">
        <f>SUM(G17:G26)</f>
        <v>0</v>
      </c>
      <c r="H27" s="95"/>
      <c r="I27" s="92" t="e">
        <f>E27/G27</f>
        <v>#DIV/0!</v>
      </c>
      <c r="J27" s="10"/>
      <c r="K27" s="2"/>
      <c r="L27" s="2"/>
    </row>
    <row r="28" spans="1:12" ht="17.25" x14ac:dyDescent="0.35">
      <c r="A28" s="182" t="s">
        <v>14</v>
      </c>
      <c r="B28" s="140">
        <v>43423</v>
      </c>
      <c r="C28" s="43" t="s">
        <v>7</v>
      </c>
      <c r="D28" s="49"/>
      <c r="E28" s="59"/>
      <c r="F28" s="50"/>
      <c r="G28" s="51"/>
      <c r="H28" s="60"/>
      <c r="I28" s="52"/>
      <c r="J28" s="7"/>
    </row>
    <row r="29" spans="1:12" ht="17.25" x14ac:dyDescent="0.35">
      <c r="A29" s="183"/>
      <c r="B29" s="152">
        <v>43423</v>
      </c>
      <c r="C29" s="19" t="s">
        <v>20</v>
      </c>
      <c r="D29" s="20"/>
      <c r="E29" s="22"/>
      <c r="F29" s="12"/>
      <c r="G29" s="13"/>
      <c r="H29" s="9"/>
      <c r="I29" s="14"/>
      <c r="J29" s="7"/>
    </row>
    <row r="30" spans="1:12" ht="17.25" x14ac:dyDescent="0.35">
      <c r="A30" s="183"/>
      <c r="B30" s="152">
        <v>43424</v>
      </c>
      <c r="C30" s="19" t="s">
        <v>9</v>
      </c>
      <c r="D30" s="20"/>
      <c r="E30" s="21"/>
      <c r="F30" s="12"/>
      <c r="G30" s="13"/>
      <c r="H30" s="8"/>
      <c r="I30" s="14"/>
      <c r="J30" s="7"/>
    </row>
    <row r="31" spans="1:12" ht="17.25" x14ac:dyDescent="0.35">
      <c r="A31" s="183"/>
      <c r="B31" s="152">
        <v>43424</v>
      </c>
      <c r="C31" s="19" t="s">
        <v>21</v>
      </c>
      <c r="D31" s="20"/>
      <c r="E31" s="21"/>
      <c r="F31" s="12"/>
      <c r="G31" s="13"/>
      <c r="H31" s="8"/>
      <c r="I31" s="14"/>
      <c r="J31" s="7"/>
    </row>
    <row r="32" spans="1:12" ht="17.25" x14ac:dyDescent="0.35">
      <c r="A32" s="183"/>
      <c r="B32" s="152">
        <v>43425</v>
      </c>
      <c r="C32" s="19" t="s">
        <v>10</v>
      </c>
      <c r="D32" s="20"/>
      <c r="E32" s="21"/>
      <c r="F32" s="12"/>
      <c r="G32" s="13"/>
      <c r="H32" s="8"/>
      <c r="I32" s="14"/>
      <c r="J32" s="7"/>
    </row>
    <row r="33" spans="1:12" ht="17.25" x14ac:dyDescent="0.35">
      <c r="A33" s="183"/>
      <c r="B33" s="152">
        <v>43425</v>
      </c>
      <c r="C33" s="19" t="s">
        <v>22</v>
      </c>
      <c r="D33" s="20"/>
      <c r="E33" s="21"/>
      <c r="F33" s="12"/>
      <c r="G33" s="13"/>
      <c r="H33" s="8"/>
      <c r="I33" s="14"/>
      <c r="J33" s="7"/>
    </row>
    <row r="34" spans="1:12" ht="17.25" x14ac:dyDescent="0.35">
      <c r="A34" s="183"/>
      <c r="B34" s="152">
        <v>43426</v>
      </c>
      <c r="C34" s="19" t="s">
        <v>11</v>
      </c>
      <c r="D34" s="20"/>
      <c r="E34" s="21"/>
      <c r="F34" s="12"/>
      <c r="G34" s="13"/>
      <c r="H34" s="8"/>
      <c r="I34" s="14"/>
      <c r="J34" s="7"/>
    </row>
    <row r="35" spans="1:12" ht="17.25" x14ac:dyDescent="0.35">
      <c r="A35" s="183"/>
      <c r="B35" s="152">
        <v>43426</v>
      </c>
      <c r="C35" s="19" t="s">
        <v>23</v>
      </c>
      <c r="D35" s="20"/>
      <c r="E35" s="21"/>
      <c r="F35" s="12"/>
      <c r="G35" s="13"/>
      <c r="H35" s="8"/>
      <c r="I35" s="14"/>
      <c r="J35" s="7"/>
      <c r="K35" s="3"/>
      <c r="L35" s="3"/>
    </row>
    <row r="36" spans="1:12" ht="17.25" x14ac:dyDescent="0.35">
      <c r="A36" s="183"/>
      <c r="B36" s="152">
        <v>43427</v>
      </c>
      <c r="C36" s="19" t="s">
        <v>12</v>
      </c>
      <c r="D36" s="23"/>
      <c r="E36" s="24"/>
      <c r="F36" s="12"/>
      <c r="G36" s="13"/>
      <c r="H36" s="8"/>
      <c r="I36" s="14"/>
      <c r="J36" s="7"/>
      <c r="K36" s="3"/>
      <c r="L36" s="3"/>
    </row>
    <row r="37" spans="1:12" ht="18" thickBot="1" x14ac:dyDescent="0.4">
      <c r="A37" s="184"/>
      <c r="B37" s="152">
        <v>43427</v>
      </c>
      <c r="C37" s="48" t="s">
        <v>24</v>
      </c>
      <c r="D37" s="61"/>
      <c r="E37" s="61"/>
      <c r="F37" s="54"/>
      <c r="G37" s="55"/>
      <c r="H37" s="56"/>
      <c r="I37" s="57"/>
      <c r="J37" s="7"/>
      <c r="K37" s="3"/>
      <c r="L37" s="3"/>
    </row>
    <row r="38" spans="1:12" ht="18.75" thickBot="1" x14ac:dyDescent="0.4">
      <c r="A38" s="108"/>
      <c r="B38" s="103" t="s">
        <v>16</v>
      </c>
      <c r="C38" s="104"/>
      <c r="D38" s="105"/>
      <c r="E38" s="109">
        <f>SUM(E28:E37)</f>
        <v>0</v>
      </c>
      <c r="F38" s="106"/>
      <c r="G38" s="111">
        <f>SUM(G28:G37)</f>
        <v>0</v>
      </c>
      <c r="H38" s="107"/>
      <c r="I38" s="113" t="e">
        <f>E38/G38</f>
        <v>#DIV/0!</v>
      </c>
      <c r="J38" s="7"/>
      <c r="K38" s="3"/>
      <c r="L38" s="3"/>
    </row>
    <row r="39" spans="1:12" ht="17.25" x14ac:dyDescent="0.35">
      <c r="A39" s="185" t="s">
        <v>15</v>
      </c>
      <c r="B39" s="152">
        <v>43430</v>
      </c>
      <c r="C39" s="43" t="s">
        <v>7</v>
      </c>
      <c r="D39" s="58"/>
      <c r="E39" s="58"/>
      <c r="F39" s="39"/>
      <c r="G39" s="40"/>
      <c r="H39" s="41"/>
      <c r="I39" s="42"/>
      <c r="J39" s="11"/>
      <c r="K39" s="3"/>
      <c r="L39" s="3"/>
    </row>
    <row r="40" spans="1:12" ht="17.25" x14ac:dyDescent="0.35">
      <c r="A40" s="183"/>
      <c r="B40" s="152">
        <v>43430</v>
      </c>
      <c r="C40" s="19" t="s">
        <v>20</v>
      </c>
      <c r="D40" s="25"/>
      <c r="E40" s="25"/>
      <c r="F40" s="12"/>
      <c r="G40" s="13"/>
      <c r="H40" s="8"/>
      <c r="I40" s="14"/>
      <c r="J40" s="11"/>
      <c r="K40" s="3"/>
      <c r="L40" s="3"/>
    </row>
    <row r="41" spans="1:12" ht="17.25" x14ac:dyDescent="0.35">
      <c r="A41" s="183"/>
      <c r="B41" s="152">
        <v>43431</v>
      </c>
      <c r="C41" s="19" t="s">
        <v>9</v>
      </c>
      <c r="D41" s="25"/>
      <c r="E41" s="25"/>
      <c r="F41" s="12"/>
      <c r="G41" s="13"/>
      <c r="H41" s="9"/>
      <c r="I41" s="14"/>
      <c r="J41" s="11"/>
      <c r="K41" s="3"/>
      <c r="L41" s="2"/>
    </row>
    <row r="42" spans="1:12" ht="17.25" x14ac:dyDescent="0.35">
      <c r="A42" s="183"/>
      <c r="B42" s="152">
        <v>43431</v>
      </c>
      <c r="C42" s="19" t="s">
        <v>21</v>
      </c>
      <c r="D42" s="25"/>
      <c r="E42" s="25"/>
      <c r="F42" s="12"/>
      <c r="G42" s="13"/>
      <c r="H42" s="9"/>
      <c r="I42" s="14"/>
      <c r="J42" s="11"/>
      <c r="K42" s="3"/>
      <c r="L42" s="3"/>
    </row>
    <row r="43" spans="1:12" ht="17.25" x14ac:dyDescent="0.35">
      <c r="A43" s="183"/>
      <c r="B43" s="152">
        <v>43432</v>
      </c>
      <c r="C43" s="19" t="s">
        <v>10</v>
      </c>
      <c r="D43" s="25"/>
      <c r="E43" s="25"/>
      <c r="F43" s="12"/>
      <c r="G43" s="13"/>
      <c r="H43" s="8"/>
      <c r="I43" s="14"/>
      <c r="J43" s="11"/>
      <c r="K43" s="3"/>
      <c r="L43" s="3"/>
    </row>
    <row r="44" spans="1:12" ht="17.25" x14ac:dyDescent="0.35">
      <c r="A44" s="183"/>
      <c r="B44" s="152">
        <v>43432</v>
      </c>
      <c r="C44" s="19" t="s">
        <v>22</v>
      </c>
      <c r="D44" s="25"/>
      <c r="E44" s="25"/>
      <c r="F44" s="12"/>
      <c r="G44" s="13"/>
      <c r="H44" s="8"/>
      <c r="I44" s="14"/>
      <c r="J44" s="11"/>
      <c r="K44" s="3"/>
      <c r="L44" s="3"/>
    </row>
    <row r="45" spans="1:12" ht="17.25" x14ac:dyDescent="0.35">
      <c r="A45" s="183"/>
      <c r="B45" s="152">
        <v>43433</v>
      </c>
      <c r="C45" s="19" t="s">
        <v>11</v>
      </c>
      <c r="D45" s="25"/>
      <c r="E45" s="25"/>
      <c r="F45" s="12"/>
      <c r="G45" s="13"/>
      <c r="H45" s="8"/>
      <c r="I45" s="14"/>
      <c r="J45" s="11"/>
      <c r="K45" s="3"/>
      <c r="L45" s="3"/>
    </row>
    <row r="46" spans="1:12" ht="17.25" x14ac:dyDescent="0.35">
      <c r="A46" s="183"/>
      <c r="B46" s="152">
        <v>43433</v>
      </c>
      <c r="C46" s="19" t="s">
        <v>23</v>
      </c>
      <c r="D46" s="25"/>
      <c r="E46" s="25"/>
      <c r="F46" s="12"/>
      <c r="G46" s="13"/>
      <c r="H46" s="8"/>
      <c r="I46" s="14"/>
      <c r="J46" s="11"/>
      <c r="K46" s="3"/>
      <c r="L46" s="3"/>
    </row>
    <row r="47" spans="1:12" ht="17.25" x14ac:dyDescent="0.35">
      <c r="A47" s="183"/>
      <c r="B47" s="152">
        <v>43434</v>
      </c>
      <c r="C47" s="19" t="s">
        <v>12</v>
      </c>
      <c r="D47" s="25"/>
      <c r="E47" s="25"/>
      <c r="F47" s="12"/>
      <c r="G47" s="13"/>
      <c r="H47" s="8"/>
      <c r="I47" s="14"/>
      <c r="J47" s="11"/>
      <c r="K47" s="3"/>
      <c r="L47" s="3"/>
    </row>
    <row r="48" spans="1:12" ht="18" thickBot="1" x14ac:dyDescent="0.4">
      <c r="A48" s="186"/>
      <c r="B48" s="152">
        <v>43434</v>
      </c>
      <c r="C48" s="48" t="s">
        <v>24</v>
      </c>
      <c r="D48" s="99"/>
      <c r="E48" s="61"/>
      <c r="F48" s="100"/>
      <c r="G48" s="55"/>
      <c r="H48" s="101"/>
      <c r="I48" s="57"/>
      <c r="J48" s="11"/>
      <c r="K48" s="3"/>
      <c r="L48" s="3"/>
    </row>
    <row r="49" spans="1:13" ht="18.75" thickBot="1" x14ac:dyDescent="0.4">
      <c r="A49" s="108"/>
      <c r="B49" s="103" t="s">
        <v>16</v>
      </c>
      <c r="C49" s="104"/>
      <c r="D49" s="105"/>
      <c r="E49" s="110">
        <f>SUM(E39:E48)</f>
        <v>0</v>
      </c>
      <c r="F49" s="106"/>
      <c r="G49" s="111">
        <f>SUM(G39:G48)</f>
        <v>0</v>
      </c>
      <c r="H49" s="107"/>
      <c r="I49" s="113" t="e">
        <f>E49/G49</f>
        <v>#DIV/0!</v>
      </c>
      <c r="J49" s="11"/>
      <c r="K49" s="3"/>
      <c r="L49" s="3"/>
    </row>
    <row r="50" spans="1:13" ht="17.25" x14ac:dyDescent="0.35">
      <c r="A50" s="180" t="s">
        <v>18</v>
      </c>
      <c r="B50" s="153"/>
      <c r="C50" s="43"/>
      <c r="D50" s="133"/>
      <c r="E50" s="134"/>
      <c r="F50" s="135"/>
      <c r="G50" s="136"/>
      <c r="H50" s="137"/>
      <c r="I50" s="120"/>
      <c r="J50" s="11"/>
      <c r="K50" s="3"/>
      <c r="L50" s="3"/>
    </row>
    <row r="51" spans="1:13" ht="17.25" x14ac:dyDescent="0.35">
      <c r="A51" s="181"/>
      <c r="B51" s="141"/>
      <c r="C51" s="19"/>
      <c r="D51" s="25"/>
      <c r="E51" s="63"/>
      <c r="F51" s="12"/>
      <c r="G51" s="66"/>
      <c r="H51" s="8"/>
      <c r="I51" s="123"/>
      <c r="J51" s="11"/>
      <c r="K51" s="3"/>
      <c r="L51" s="3"/>
    </row>
    <row r="52" spans="1:13" ht="17.25" x14ac:dyDescent="0.35">
      <c r="A52" s="181"/>
      <c r="B52" s="141"/>
      <c r="C52" s="19"/>
      <c r="D52" s="25"/>
      <c r="E52" s="63"/>
      <c r="F52" s="12"/>
      <c r="G52" s="66"/>
      <c r="H52" s="8"/>
      <c r="I52" s="123"/>
      <c r="J52" s="11"/>
      <c r="K52" s="3"/>
      <c r="L52" s="3"/>
    </row>
    <row r="53" spans="1:13" ht="17.25" x14ac:dyDescent="0.35">
      <c r="A53" s="181"/>
      <c r="B53" s="141"/>
      <c r="C53" s="19"/>
      <c r="D53" s="25"/>
      <c r="E53" s="63"/>
      <c r="F53" s="12"/>
      <c r="G53" s="66"/>
      <c r="H53" s="8"/>
      <c r="I53" s="123"/>
      <c r="J53" s="11"/>
      <c r="K53" s="3"/>
      <c r="L53" s="3"/>
    </row>
    <row r="54" spans="1:13" ht="17.25" x14ac:dyDescent="0.35">
      <c r="A54" s="181"/>
      <c r="B54" s="141"/>
      <c r="C54" s="19"/>
      <c r="D54" s="25"/>
      <c r="E54" s="63"/>
      <c r="F54" s="12"/>
      <c r="G54" s="66"/>
      <c r="H54" s="8"/>
      <c r="I54" s="123"/>
      <c r="J54" s="11"/>
      <c r="K54" s="3"/>
      <c r="L54" s="3"/>
    </row>
    <row r="55" spans="1:13" ht="17.25" x14ac:dyDescent="0.35">
      <c r="A55" s="181"/>
      <c r="B55" s="141"/>
      <c r="C55" s="19"/>
      <c r="D55" s="25"/>
      <c r="E55" s="63"/>
      <c r="F55" s="12"/>
      <c r="G55" s="66"/>
      <c r="H55" s="8"/>
      <c r="I55" s="123"/>
      <c r="J55" s="11"/>
      <c r="K55" s="3"/>
      <c r="L55" s="3"/>
    </row>
    <row r="56" spans="1:13" ht="17.25" x14ac:dyDescent="0.35">
      <c r="A56" s="181"/>
      <c r="B56" s="141"/>
      <c r="C56" s="19"/>
      <c r="D56" s="25"/>
      <c r="E56" s="63"/>
      <c r="F56" s="12"/>
      <c r="G56" s="66"/>
      <c r="H56" s="8"/>
      <c r="I56" s="123"/>
      <c r="J56" s="11"/>
      <c r="K56" s="3"/>
      <c r="L56" s="3"/>
    </row>
    <row r="57" spans="1:13" ht="17.25" x14ac:dyDescent="0.35">
      <c r="A57" s="181"/>
      <c r="B57" s="141"/>
      <c r="C57" s="19"/>
      <c r="D57" s="96"/>
      <c r="E57" s="118"/>
      <c r="F57" s="97"/>
      <c r="G57" s="119"/>
      <c r="H57" s="98"/>
      <c r="I57" s="132"/>
      <c r="J57" s="11"/>
      <c r="K57" s="3"/>
      <c r="L57" s="3"/>
    </row>
    <row r="58" spans="1:13" ht="17.25" x14ac:dyDescent="0.35">
      <c r="A58" s="131"/>
      <c r="B58" s="141"/>
      <c r="C58" s="19"/>
      <c r="D58" s="25"/>
      <c r="E58" s="63"/>
      <c r="F58" s="12"/>
      <c r="G58" s="66"/>
      <c r="H58" s="8"/>
      <c r="I58" s="123"/>
      <c r="J58" s="11"/>
      <c r="K58" s="3"/>
      <c r="L58" s="3"/>
    </row>
    <row r="59" spans="1:13" ht="18" thickBot="1" x14ac:dyDescent="0.4">
      <c r="A59" s="138"/>
      <c r="B59" s="154"/>
      <c r="C59" s="48"/>
      <c r="D59" s="114"/>
      <c r="E59" s="110"/>
      <c r="F59" s="115"/>
      <c r="G59" s="116"/>
      <c r="H59" s="117"/>
      <c r="I59" s="121"/>
      <c r="J59" s="11"/>
      <c r="K59" s="3"/>
      <c r="L59" s="3"/>
    </row>
    <row r="60" spans="1:13" ht="18.75" thickBot="1" x14ac:dyDescent="0.4">
      <c r="A60" s="127"/>
      <c r="B60" s="126" t="s">
        <v>16</v>
      </c>
      <c r="C60" s="124"/>
      <c r="D60" s="114">
        <f>SUM(D50:D59)</f>
        <v>0</v>
      </c>
      <c r="E60" s="110">
        <f>SUM(E50:E59)</f>
        <v>0</v>
      </c>
      <c r="F60" s="115"/>
      <c r="G60" s="116">
        <f>SUM(G50:G59)</f>
        <v>0</v>
      </c>
      <c r="H60" s="117"/>
      <c r="I60" s="121" t="e">
        <f>E60/H60</f>
        <v>#DIV/0!</v>
      </c>
      <c r="J60" s="11"/>
      <c r="K60" s="3"/>
      <c r="L60" s="3"/>
    </row>
    <row r="61" spans="1:13" ht="18.75" thickBot="1" x14ac:dyDescent="0.3">
      <c r="A61" s="128"/>
      <c r="B61" s="103" t="s">
        <v>17</v>
      </c>
      <c r="C61" s="122"/>
      <c r="D61" s="129">
        <f>D16+D27+D38+D49+D60</f>
        <v>0</v>
      </c>
      <c r="E61" s="129">
        <f>E16+E27+E38+E49+E60</f>
        <v>0</v>
      </c>
      <c r="F61" s="130">
        <f>F16+F27+F38+F49+F60</f>
        <v>0</v>
      </c>
      <c r="G61" s="130">
        <f>G16+G27+G38+G49+G60</f>
        <v>0</v>
      </c>
      <c r="H61" s="130">
        <f>H16+H27+H38+H49+H60</f>
        <v>0</v>
      </c>
      <c r="I61" s="112" t="e">
        <f>E61/G61</f>
        <v>#DIV/0!</v>
      </c>
      <c r="J61" s="11"/>
      <c r="K61" s="4"/>
      <c r="L61" s="4"/>
    </row>
    <row r="62" spans="1:13" x14ac:dyDescent="0.25">
      <c r="C62" s="7"/>
      <c r="D62" s="6"/>
      <c r="E62" s="6"/>
      <c r="F62" s="7"/>
      <c r="G62" s="7"/>
      <c r="H62" s="7"/>
      <c r="I62" s="7"/>
      <c r="J62" s="7"/>
    </row>
    <row r="63" spans="1:13" x14ac:dyDescent="0.25">
      <c r="C63" s="3"/>
      <c r="D63" s="5"/>
      <c r="E63" s="5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C64" s="3"/>
      <c r="D64" s="5"/>
      <c r="E64" s="5"/>
      <c r="F64" s="3"/>
      <c r="G64" s="3"/>
      <c r="H64" s="3"/>
      <c r="I64" s="3"/>
      <c r="J64" s="3"/>
      <c r="K64" s="3"/>
      <c r="L64" s="3"/>
      <c r="M64" s="3"/>
    </row>
  </sheetData>
  <mergeCells count="8">
    <mergeCell ref="A39:A48"/>
    <mergeCell ref="A50:A57"/>
    <mergeCell ref="C1:I1"/>
    <mergeCell ref="C3:E3"/>
    <mergeCell ref="G3:I3"/>
    <mergeCell ref="A6:A15"/>
    <mergeCell ref="A17:A26"/>
    <mergeCell ref="A28:A37"/>
  </mergeCells>
  <dataValidations count="1">
    <dataValidation type="list" allowBlank="1" showInputMessage="1" showErrorMessage="1" sqref="C3" xr:uid="{00000000-0002-0000-0100-000000000000}">
      <formula1>"Janvier, Février, Mars, Avril, Mai, Juin, Septembre, Octobre, Novembre, Décembre"</formula1>
    </dataValidation>
  </dataValidations>
  <printOptions horizontalCentered="1" verticalCentered="1"/>
  <pageMargins left="0.11811023622047245" right="0.11811023622047245" top="0.15748031496062992" bottom="0.15748031496062992" header="0.19685039370078741" footer="0.19685039370078741"/>
  <pageSetup paperSize="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64"/>
  <sheetViews>
    <sheetView workbookViewId="0">
      <selection activeCell="F3" sqref="F3"/>
    </sheetView>
  </sheetViews>
  <sheetFormatPr baseColWidth="10" defaultColWidth="11.42578125" defaultRowHeight="15" x14ac:dyDescent="0.25"/>
  <cols>
    <col min="1" max="1" width="5" style="26" customWidth="1"/>
    <col min="2" max="2" width="16.5703125" customWidth="1"/>
    <col min="3" max="3" width="21" customWidth="1"/>
    <col min="4" max="5" width="15.5703125" style="1" customWidth="1"/>
    <col min="6" max="9" width="15.5703125" customWidth="1"/>
  </cols>
  <sheetData>
    <row r="1" spans="1:10" ht="27.75" thickBot="1" x14ac:dyDescent="0.55000000000000004">
      <c r="C1" s="187" t="s">
        <v>0</v>
      </c>
      <c r="D1" s="188"/>
      <c r="E1" s="188"/>
      <c r="F1" s="188"/>
      <c r="G1" s="188"/>
      <c r="H1" s="188"/>
      <c r="I1" s="189"/>
      <c r="J1" s="7"/>
    </row>
    <row r="2" spans="1:10" ht="15.75" thickBot="1" x14ac:dyDescent="0.3">
      <c r="C2" s="7"/>
      <c r="D2" s="6"/>
      <c r="I2" s="7"/>
      <c r="J2" s="7"/>
    </row>
    <row r="3" spans="1:10" ht="18.75" thickBot="1" x14ac:dyDescent="0.3">
      <c r="B3" s="17" t="s">
        <v>1</v>
      </c>
      <c r="C3" s="190" t="s">
        <v>30</v>
      </c>
      <c r="D3" s="190"/>
      <c r="E3" s="191"/>
      <c r="F3" s="18">
        <v>2018</v>
      </c>
      <c r="G3" s="192"/>
      <c r="H3" s="190"/>
      <c r="I3" s="191"/>
    </row>
    <row r="4" spans="1:10" ht="15.75" thickBot="1" x14ac:dyDescent="0.3">
      <c r="C4" s="7"/>
      <c r="D4" s="6"/>
      <c r="E4" s="6"/>
      <c r="F4" s="7"/>
      <c r="G4" s="7"/>
      <c r="H4" s="7"/>
      <c r="I4" s="7"/>
      <c r="J4" s="7"/>
    </row>
    <row r="5" spans="1:10" s="16" customFormat="1" ht="48" thickBot="1" x14ac:dyDescent="0.3">
      <c r="A5" s="27"/>
      <c r="B5" s="28" t="s">
        <v>3</v>
      </c>
      <c r="C5" s="32"/>
      <c r="D5" s="33" t="s">
        <v>29</v>
      </c>
      <c r="E5" s="34" t="s">
        <v>26</v>
      </c>
      <c r="F5" s="35" t="s">
        <v>4</v>
      </c>
      <c r="G5" s="36" t="s">
        <v>27</v>
      </c>
      <c r="H5" s="37" t="s">
        <v>5</v>
      </c>
      <c r="I5" s="38" t="s">
        <v>28</v>
      </c>
      <c r="J5" s="15"/>
    </row>
    <row r="6" spans="1:10" s="16" customFormat="1" ht="16.5" x14ac:dyDescent="0.35">
      <c r="A6" s="182" t="s">
        <v>6</v>
      </c>
      <c r="B6" s="140">
        <v>43437</v>
      </c>
      <c r="C6" s="43" t="s">
        <v>7</v>
      </c>
      <c r="D6" s="44"/>
      <c r="E6" s="44"/>
      <c r="F6" s="45"/>
      <c r="G6" s="45"/>
      <c r="H6" s="46"/>
      <c r="I6" s="62"/>
      <c r="J6" s="15"/>
    </row>
    <row r="7" spans="1:10" s="16" customFormat="1" ht="16.5" x14ac:dyDescent="0.35">
      <c r="A7" s="183"/>
      <c r="B7" s="141">
        <v>43437</v>
      </c>
      <c r="C7" s="19" t="s">
        <v>20</v>
      </c>
      <c r="D7" s="29"/>
      <c r="E7" s="65"/>
      <c r="F7" s="30"/>
      <c r="G7" s="30"/>
      <c r="H7" s="31"/>
      <c r="I7" s="64"/>
      <c r="J7" s="15"/>
    </row>
    <row r="8" spans="1:10" s="16" customFormat="1" ht="16.5" x14ac:dyDescent="0.35">
      <c r="A8" s="183"/>
      <c r="B8" s="141">
        <v>43438</v>
      </c>
      <c r="C8" s="19" t="s">
        <v>9</v>
      </c>
      <c r="D8" s="29"/>
      <c r="E8" s="65"/>
      <c r="F8" s="30"/>
      <c r="G8" s="30"/>
      <c r="H8" s="31"/>
      <c r="I8" s="64"/>
      <c r="J8" s="15"/>
    </row>
    <row r="9" spans="1:10" s="16" customFormat="1" ht="16.5" x14ac:dyDescent="0.35">
      <c r="A9" s="183"/>
      <c r="B9" s="141">
        <v>43438</v>
      </c>
      <c r="C9" s="19" t="s">
        <v>21</v>
      </c>
      <c r="D9" s="29"/>
      <c r="E9" s="65"/>
      <c r="F9" s="30"/>
      <c r="G9" s="30"/>
      <c r="H9" s="31"/>
      <c r="I9" s="64"/>
      <c r="J9" s="15"/>
    </row>
    <row r="10" spans="1:10" s="16" customFormat="1" ht="16.5" x14ac:dyDescent="0.35">
      <c r="A10" s="183"/>
      <c r="B10" s="141">
        <v>43439</v>
      </c>
      <c r="C10" s="19" t="s">
        <v>10</v>
      </c>
      <c r="D10" s="29"/>
      <c r="E10" s="29"/>
      <c r="F10" s="30"/>
      <c r="G10" s="30"/>
      <c r="H10" s="31"/>
      <c r="I10" s="47"/>
      <c r="J10" s="15"/>
    </row>
    <row r="11" spans="1:10" s="16" customFormat="1" ht="16.5" x14ac:dyDescent="0.35">
      <c r="A11" s="183"/>
      <c r="B11" s="141">
        <v>43439</v>
      </c>
      <c r="C11" s="19" t="s">
        <v>22</v>
      </c>
      <c r="D11" s="29"/>
      <c r="E11" s="29"/>
      <c r="F11" s="30"/>
      <c r="G11" s="66"/>
      <c r="H11" s="31"/>
      <c r="I11" s="64"/>
      <c r="J11" s="15"/>
    </row>
    <row r="12" spans="1:10" s="16" customFormat="1" ht="16.5" x14ac:dyDescent="0.35">
      <c r="A12" s="183"/>
      <c r="B12" s="141">
        <v>43440</v>
      </c>
      <c r="C12" s="19" t="s">
        <v>11</v>
      </c>
      <c r="D12" s="29"/>
      <c r="E12" s="29"/>
      <c r="F12" s="30"/>
      <c r="G12" s="66"/>
      <c r="H12" s="31"/>
      <c r="I12" s="64"/>
      <c r="J12" s="15"/>
    </row>
    <row r="13" spans="1:10" s="16" customFormat="1" ht="16.5" x14ac:dyDescent="0.35">
      <c r="A13" s="183"/>
      <c r="B13" s="141">
        <v>43440</v>
      </c>
      <c r="C13" s="19" t="s">
        <v>23</v>
      </c>
      <c r="D13" s="29"/>
      <c r="E13" s="29"/>
      <c r="F13" s="30"/>
      <c r="G13" s="66"/>
      <c r="H13" s="31"/>
      <c r="I13" s="64"/>
      <c r="J13" s="15"/>
    </row>
    <row r="14" spans="1:10" s="16" customFormat="1" ht="16.5" x14ac:dyDescent="0.35">
      <c r="A14" s="183"/>
      <c r="B14" s="141">
        <v>43441</v>
      </c>
      <c r="C14" s="19" t="s">
        <v>12</v>
      </c>
      <c r="D14" s="29"/>
      <c r="E14" s="29"/>
      <c r="F14" s="30"/>
      <c r="G14" s="66"/>
      <c r="H14" s="31"/>
      <c r="I14" s="64"/>
      <c r="J14" s="15"/>
    </row>
    <row r="15" spans="1:10" s="16" customFormat="1" ht="17.25" thickBot="1" x14ac:dyDescent="0.4">
      <c r="A15" s="186"/>
      <c r="B15" s="141">
        <v>43441</v>
      </c>
      <c r="C15" s="48" t="s">
        <v>24</v>
      </c>
      <c r="D15" s="143"/>
      <c r="E15" s="143"/>
      <c r="F15" s="144"/>
      <c r="G15" s="145"/>
      <c r="H15" s="146"/>
      <c r="I15" s="147"/>
      <c r="J15" s="15"/>
    </row>
    <row r="16" spans="1:10" s="16" customFormat="1" ht="18.75" thickBot="1" x14ac:dyDescent="0.4">
      <c r="A16" s="108"/>
      <c r="B16" s="103" t="s">
        <v>16</v>
      </c>
      <c r="C16" s="89"/>
      <c r="D16" s="148">
        <f>SUM(D6:D15)</f>
        <v>0</v>
      </c>
      <c r="E16" s="148">
        <f>SUM(E6:E15)</f>
        <v>0</v>
      </c>
      <c r="F16" s="149"/>
      <c r="G16" s="150">
        <f>SUM(G6:G15)</f>
        <v>0</v>
      </c>
      <c r="H16" s="151"/>
      <c r="I16" s="112" t="e">
        <f>E16/G16</f>
        <v>#DIV/0!</v>
      </c>
      <c r="J16" s="15"/>
    </row>
    <row r="17" spans="1:12" ht="17.25" x14ac:dyDescent="0.35">
      <c r="A17" s="182" t="s">
        <v>13</v>
      </c>
      <c r="B17" s="140">
        <v>43444</v>
      </c>
      <c r="C17" s="43" t="s">
        <v>7</v>
      </c>
      <c r="D17" s="49"/>
      <c r="E17" s="67"/>
      <c r="F17" s="68"/>
      <c r="G17" s="69"/>
      <c r="H17" s="70"/>
      <c r="I17" s="71"/>
      <c r="J17" s="10"/>
      <c r="K17" s="2"/>
      <c r="L17" s="2"/>
    </row>
    <row r="18" spans="1:12" ht="17.25" x14ac:dyDescent="0.35">
      <c r="A18" s="183"/>
      <c r="B18" s="152">
        <v>43444</v>
      </c>
      <c r="C18" s="19" t="s">
        <v>20</v>
      </c>
      <c r="D18" s="20"/>
      <c r="E18" s="85"/>
      <c r="F18" s="72"/>
      <c r="G18" s="84"/>
      <c r="H18" s="74"/>
      <c r="I18" s="83"/>
      <c r="J18" s="7"/>
    </row>
    <row r="19" spans="1:12" ht="17.25" x14ac:dyDescent="0.35">
      <c r="A19" s="183"/>
      <c r="B19" s="152">
        <v>43445</v>
      </c>
      <c r="C19" s="19" t="s">
        <v>9</v>
      </c>
      <c r="D19" s="20"/>
      <c r="E19" s="85"/>
      <c r="F19" s="72"/>
      <c r="G19" s="86"/>
      <c r="H19" s="74"/>
      <c r="I19" s="87"/>
      <c r="J19" s="7"/>
    </row>
    <row r="20" spans="1:12" ht="17.25" x14ac:dyDescent="0.35">
      <c r="A20" s="183"/>
      <c r="B20" s="152">
        <v>43445</v>
      </c>
      <c r="C20" s="19" t="s">
        <v>21</v>
      </c>
      <c r="D20" s="20"/>
      <c r="E20" s="85"/>
      <c r="F20" s="72"/>
      <c r="G20" s="86"/>
      <c r="H20" s="77"/>
      <c r="I20" s="87"/>
      <c r="J20" s="7"/>
    </row>
    <row r="21" spans="1:12" ht="17.25" x14ac:dyDescent="0.35">
      <c r="A21" s="183"/>
      <c r="B21" s="152">
        <v>43446</v>
      </c>
      <c r="C21" s="19" t="s">
        <v>10</v>
      </c>
      <c r="D21" s="20"/>
      <c r="E21" s="76"/>
      <c r="F21" s="72"/>
      <c r="G21" s="73"/>
      <c r="H21" s="77"/>
      <c r="I21" s="75"/>
      <c r="J21" s="7"/>
    </row>
    <row r="22" spans="1:12" ht="17.25" x14ac:dyDescent="0.35">
      <c r="A22" s="183"/>
      <c r="B22" s="152">
        <v>43446</v>
      </c>
      <c r="C22" s="19" t="s">
        <v>22</v>
      </c>
      <c r="D22" s="20"/>
      <c r="E22" s="76"/>
      <c r="F22" s="72"/>
      <c r="G22" s="73"/>
      <c r="H22" s="77"/>
      <c r="I22" s="75"/>
      <c r="J22" s="7"/>
    </row>
    <row r="23" spans="1:12" ht="17.25" x14ac:dyDescent="0.35">
      <c r="A23" s="183"/>
      <c r="B23" s="152">
        <v>43447</v>
      </c>
      <c r="C23" s="19" t="s">
        <v>11</v>
      </c>
      <c r="D23" s="20"/>
      <c r="E23" s="76"/>
      <c r="F23" s="72"/>
      <c r="G23" s="73"/>
      <c r="H23" s="77"/>
      <c r="I23" s="75"/>
      <c r="J23" s="7"/>
    </row>
    <row r="24" spans="1:12" ht="17.25" x14ac:dyDescent="0.35">
      <c r="A24" s="183"/>
      <c r="B24" s="152">
        <v>43447</v>
      </c>
      <c r="C24" s="19" t="s">
        <v>23</v>
      </c>
      <c r="D24" s="20"/>
      <c r="E24" s="76"/>
      <c r="F24" s="72"/>
      <c r="G24" s="73"/>
      <c r="H24" s="77"/>
      <c r="I24" s="75"/>
      <c r="J24" s="7"/>
    </row>
    <row r="25" spans="1:12" ht="17.25" x14ac:dyDescent="0.35">
      <c r="A25" s="183"/>
      <c r="B25" s="152">
        <v>43448</v>
      </c>
      <c r="C25" s="19" t="s">
        <v>12</v>
      </c>
      <c r="D25" s="20"/>
      <c r="E25" s="76"/>
      <c r="F25" s="72"/>
      <c r="G25" s="73"/>
      <c r="H25" s="77"/>
      <c r="I25" s="75"/>
      <c r="J25" s="7"/>
      <c r="K25" s="3"/>
      <c r="L25" s="3"/>
    </row>
    <row r="26" spans="1:12" ht="18" thickBot="1" x14ac:dyDescent="0.4">
      <c r="A26" s="184"/>
      <c r="B26" s="152">
        <v>43448</v>
      </c>
      <c r="C26" s="48" t="s">
        <v>24</v>
      </c>
      <c r="D26" s="53"/>
      <c r="E26" s="78"/>
      <c r="F26" s="79"/>
      <c r="G26" s="80"/>
      <c r="H26" s="81"/>
      <c r="I26" s="82"/>
      <c r="J26" s="10"/>
      <c r="K26" s="2"/>
      <c r="L26" s="2"/>
    </row>
    <row r="27" spans="1:12" ht="18.75" thickBot="1" x14ac:dyDescent="0.4">
      <c r="A27" s="139"/>
      <c r="B27" s="102" t="s">
        <v>16</v>
      </c>
      <c r="C27" s="89"/>
      <c r="D27" s="93"/>
      <c r="E27" s="90">
        <f>SUM(E17:E26)</f>
        <v>0</v>
      </c>
      <c r="F27" s="94"/>
      <c r="G27" s="91">
        <f>SUM(G17:G26)</f>
        <v>0</v>
      </c>
      <c r="H27" s="95"/>
      <c r="I27" s="92" t="e">
        <f>E27/G27</f>
        <v>#DIV/0!</v>
      </c>
      <c r="J27" s="10"/>
      <c r="K27" s="2"/>
      <c r="L27" s="2"/>
    </row>
    <row r="28" spans="1:12" ht="17.25" x14ac:dyDescent="0.35">
      <c r="A28" s="182" t="s">
        <v>14</v>
      </c>
      <c r="B28" s="140">
        <v>43451</v>
      </c>
      <c r="C28" s="43" t="s">
        <v>7</v>
      </c>
      <c r="D28" s="49"/>
      <c r="E28" s="59"/>
      <c r="F28" s="50"/>
      <c r="G28" s="51"/>
      <c r="H28" s="60"/>
      <c r="I28" s="52"/>
      <c r="J28" s="7"/>
    </row>
    <row r="29" spans="1:12" ht="17.25" x14ac:dyDescent="0.35">
      <c r="A29" s="183"/>
      <c r="B29" s="152">
        <v>43451</v>
      </c>
      <c r="C29" s="19" t="s">
        <v>20</v>
      </c>
      <c r="D29" s="20"/>
      <c r="E29" s="22"/>
      <c r="F29" s="12"/>
      <c r="G29" s="13"/>
      <c r="H29" s="9"/>
      <c r="I29" s="14"/>
      <c r="J29" s="7"/>
    </row>
    <row r="30" spans="1:12" ht="17.25" x14ac:dyDescent="0.35">
      <c r="A30" s="183"/>
      <c r="B30" s="152">
        <v>43452</v>
      </c>
      <c r="C30" s="19" t="s">
        <v>9</v>
      </c>
      <c r="D30" s="20"/>
      <c r="E30" s="21"/>
      <c r="F30" s="12"/>
      <c r="G30" s="13"/>
      <c r="H30" s="8"/>
      <c r="I30" s="14"/>
      <c r="J30" s="7"/>
    </row>
    <row r="31" spans="1:12" ht="17.25" x14ac:dyDescent="0.35">
      <c r="A31" s="183"/>
      <c r="B31" s="152">
        <v>43452</v>
      </c>
      <c r="C31" s="19" t="s">
        <v>21</v>
      </c>
      <c r="D31" s="20"/>
      <c r="E31" s="21"/>
      <c r="F31" s="12"/>
      <c r="G31" s="13"/>
      <c r="H31" s="8"/>
      <c r="I31" s="14"/>
      <c r="J31" s="7"/>
    </row>
    <row r="32" spans="1:12" ht="17.25" x14ac:dyDescent="0.35">
      <c r="A32" s="183"/>
      <c r="B32" s="152">
        <v>43453</v>
      </c>
      <c r="C32" s="19" t="s">
        <v>10</v>
      </c>
      <c r="D32" s="20"/>
      <c r="E32" s="21"/>
      <c r="F32" s="12"/>
      <c r="G32" s="13"/>
      <c r="H32" s="8"/>
      <c r="I32" s="14"/>
      <c r="J32" s="7"/>
    </row>
    <row r="33" spans="1:12" ht="17.25" x14ac:dyDescent="0.35">
      <c r="A33" s="183"/>
      <c r="B33" s="152">
        <v>43453</v>
      </c>
      <c r="C33" s="19" t="s">
        <v>22</v>
      </c>
      <c r="D33" s="20"/>
      <c r="E33" s="21"/>
      <c r="F33" s="12"/>
      <c r="G33" s="13"/>
      <c r="H33" s="8"/>
      <c r="I33" s="14"/>
      <c r="J33" s="7"/>
    </row>
    <row r="34" spans="1:12" ht="17.25" x14ac:dyDescent="0.35">
      <c r="A34" s="183"/>
      <c r="B34" s="152">
        <v>43454</v>
      </c>
      <c r="C34" s="19" t="s">
        <v>11</v>
      </c>
      <c r="D34" s="20"/>
      <c r="E34" s="21"/>
      <c r="F34" s="12"/>
      <c r="G34" s="13"/>
      <c r="H34" s="8"/>
      <c r="I34" s="14"/>
      <c r="J34" s="7"/>
    </row>
    <row r="35" spans="1:12" ht="17.25" x14ac:dyDescent="0.35">
      <c r="A35" s="183"/>
      <c r="B35" s="152">
        <v>43454</v>
      </c>
      <c r="C35" s="19" t="s">
        <v>23</v>
      </c>
      <c r="D35" s="20"/>
      <c r="E35" s="21"/>
      <c r="F35" s="12"/>
      <c r="G35" s="13"/>
      <c r="H35" s="8"/>
      <c r="I35" s="14"/>
      <c r="J35" s="7"/>
      <c r="K35" s="3"/>
      <c r="L35" s="3"/>
    </row>
    <row r="36" spans="1:12" ht="17.25" x14ac:dyDescent="0.35">
      <c r="A36" s="183"/>
      <c r="B36" s="152">
        <v>43455</v>
      </c>
      <c r="C36" s="19" t="s">
        <v>12</v>
      </c>
      <c r="D36" s="23"/>
      <c r="E36" s="24"/>
      <c r="F36" s="12"/>
      <c r="G36" s="13"/>
      <c r="H36" s="8"/>
      <c r="I36" s="14"/>
      <c r="J36" s="7"/>
      <c r="K36" s="3"/>
      <c r="L36" s="3"/>
    </row>
    <row r="37" spans="1:12" ht="18" thickBot="1" x14ac:dyDescent="0.4">
      <c r="A37" s="184"/>
      <c r="B37" s="152">
        <v>43455</v>
      </c>
      <c r="C37" s="48" t="s">
        <v>24</v>
      </c>
      <c r="D37" s="61"/>
      <c r="E37" s="61"/>
      <c r="F37" s="54"/>
      <c r="G37" s="55"/>
      <c r="H37" s="56"/>
      <c r="I37" s="57"/>
      <c r="J37" s="7"/>
      <c r="K37" s="3"/>
      <c r="L37" s="3"/>
    </row>
    <row r="38" spans="1:12" ht="18.75" thickBot="1" x14ac:dyDescent="0.4">
      <c r="A38" s="108"/>
      <c r="B38" s="103" t="s">
        <v>16</v>
      </c>
      <c r="C38" s="104"/>
      <c r="D38" s="105"/>
      <c r="E38" s="109">
        <f>SUM(E28:E37)</f>
        <v>0</v>
      </c>
      <c r="F38" s="106"/>
      <c r="G38" s="111">
        <f>SUM(G28:G37)</f>
        <v>0</v>
      </c>
      <c r="H38" s="107"/>
      <c r="I38" s="113" t="e">
        <f>E38/G38</f>
        <v>#DIV/0!</v>
      </c>
      <c r="J38" s="7"/>
      <c r="K38" s="3"/>
      <c r="L38" s="3"/>
    </row>
    <row r="39" spans="1:12" ht="17.25" x14ac:dyDescent="0.35">
      <c r="A39" s="185" t="s">
        <v>15</v>
      </c>
      <c r="B39" s="152"/>
      <c r="C39" s="43" t="s">
        <v>7</v>
      </c>
      <c r="D39" s="58"/>
      <c r="E39" s="58"/>
      <c r="F39" s="39"/>
      <c r="G39" s="40"/>
      <c r="H39" s="41"/>
      <c r="I39" s="42"/>
      <c r="J39" s="11"/>
      <c r="K39" s="3"/>
      <c r="L39" s="3"/>
    </row>
    <row r="40" spans="1:12" ht="17.25" x14ac:dyDescent="0.35">
      <c r="A40" s="183"/>
      <c r="B40" s="152"/>
      <c r="C40" s="19" t="s">
        <v>20</v>
      </c>
      <c r="D40" s="25"/>
      <c r="E40" s="25"/>
      <c r="F40" s="12"/>
      <c r="G40" s="13"/>
      <c r="H40" s="8"/>
      <c r="I40" s="14"/>
      <c r="J40" s="11"/>
      <c r="K40" s="3"/>
      <c r="L40" s="3"/>
    </row>
    <row r="41" spans="1:12" ht="17.25" x14ac:dyDescent="0.35">
      <c r="A41" s="183"/>
      <c r="B41" s="152"/>
      <c r="C41" s="19" t="s">
        <v>9</v>
      </c>
      <c r="D41" s="25"/>
      <c r="E41" s="25"/>
      <c r="F41" s="12"/>
      <c r="G41" s="13"/>
      <c r="H41" s="9"/>
      <c r="I41" s="14"/>
      <c r="J41" s="11"/>
      <c r="K41" s="3"/>
      <c r="L41" s="2"/>
    </row>
    <row r="42" spans="1:12" ht="17.25" x14ac:dyDescent="0.35">
      <c r="A42" s="183"/>
      <c r="B42" s="152"/>
      <c r="C42" s="19" t="s">
        <v>21</v>
      </c>
      <c r="D42" s="25"/>
      <c r="E42" s="25"/>
      <c r="F42" s="12"/>
      <c r="G42" s="13"/>
      <c r="H42" s="9"/>
      <c r="I42" s="14"/>
      <c r="J42" s="11"/>
      <c r="K42" s="3"/>
      <c r="L42" s="3"/>
    </row>
    <row r="43" spans="1:12" ht="17.25" x14ac:dyDescent="0.35">
      <c r="A43" s="183"/>
      <c r="B43" s="152"/>
      <c r="C43" s="19" t="s">
        <v>10</v>
      </c>
      <c r="D43" s="25"/>
      <c r="E43" s="25"/>
      <c r="F43" s="12"/>
      <c r="G43" s="13"/>
      <c r="H43" s="8"/>
      <c r="I43" s="14"/>
      <c r="J43" s="11"/>
      <c r="K43" s="3"/>
      <c r="L43" s="3"/>
    </row>
    <row r="44" spans="1:12" ht="17.25" x14ac:dyDescent="0.35">
      <c r="A44" s="183"/>
      <c r="B44" s="152"/>
      <c r="C44" s="19" t="s">
        <v>22</v>
      </c>
      <c r="D44" s="25"/>
      <c r="E44" s="25"/>
      <c r="F44" s="12"/>
      <c r="G44" s="13"/>
      <c r="H44" s="8"/>
      <c r="I44" s="14"/>
      <c r="J44" s="11"/>
      <c r="K44" s="3"/>
      <c r="L44" s="3"/>
    </row>
    <row r="45" spans="1:12" ht="17.25" x14ac:dyDescent="0.35">
      <c r="A45" s="183"/>
      <c r="B45" s="152"/>
      <c r="C45" s="19" t="s">
        <v>11</v>
      </c>
      <c r="D45" s="25"/>
      <c r="E45" s="25"/>
      <c r="F45" s="12"/>
      <c r="G45" s="13"/>
      <c r="H45" s="8"/>
      <c r="I45" s="14"/>
      <c r="J45" s="11"/>
      <c r="K45" s="3"/>
      <c r="L45" s="3"/>
    </row>
    <row r="46" spans="1:12" ht="17.25" x14ac:dyDescent="0.35">
      <c r="A46" s="183"/>
      <c r="B46" s="152"/>
      <c r="C46" s="19" t="s">
        <v>23</v>
      </c>
      <c r="D46" s="25"/>
      <c r="E46" s="25"/>
      <c r="F46" s="12"/>
      <c r="G46" s="13"/>
      <c r="H46" s="8"/>
      <c r="I46" s="14"/>
      <c r="J46" s="11"/>
      <c r="K46" s="3"/>
      <c r="L46" s="3"/>
    </row>
    <row r="47" spans="1:12" ht="17.25" x14ac:dyDescent="0.35">
      <c r="A47" s="183"/>
      <c r="B47" s="152"/>
      <c r="C47" s="19" t="s">
        <v>12</v>
      </c>
      <c r="D47" s="25"/>
      <c r="E47" s="25"/>
      <c r="F47" s="12"/>
      <c r="G47" s="13"/>
      <c r="H47" s="8"/>
      <c r="I47" s="14"/>
      <c r="J47" s="11"/>
      <c r="K47" s="3"/>
      <c r="L47" s="3"/>
    </row>
    <row r="48" spans="1:12" ht="18" thickBot="1" x14ac:dyDescent="0.4">
      <c r="A48" s="186"/>
      <c r="B48" s="152"/>
      <c r="C48" s="48" t="s">
        <v>24</v>
      </c>
      <c r="D48" s="99"/>
      <c r="E48" s="61"/>
      <c r="F48" s="100"/>
      <c r="G48" s="55"/>
      <c r="H48" s="101"/>
      <c r="I48" s="57"/>
      <c r="J48" s="11"/>
      <c r="K48" s="3"/>
      <c r="L48" s="3"/>
    </row>
    <row r="49" spans="1:13" ht="18.75" thickBot="1" x14ac:dyDescent="0.4">
      <c r="A49" s="108"/>
      <c r="B49" s="103" t="s">
        <v>16</v>
      </c>
      <c r="C49" s="104"/>
      <c r="D49" s="105"/>
      <c r="E49" s="110">
        <f>SUM(E39:E48)</f>
        <v>0</v>
      </c>
      <c r="F49" s="106"/>
      <c r="G49" s="111">
        <f>SUM(G39:G48)</f>
        <v>0</v>
      </c>
      <c r="H49" s="107"/>
      <c r="I49" s="113" t="e">
        <f>E49/G49</f>
        <v>#DIV/0!</v>
      </c>
      <c r="J49" s="11"/>
      <c r="K49" s="3"/>
      <c r="L49" s="3"/>
    </row>
    <row r="50" spans="1:13" ht="17.25" x14ac:dyDescent="0.35">
      <c r="A50" s="180" t="s">
        <v>18</v>
      </c>
      <c r="B50" s="153"/>
      <c r="C50" s="43" t="s">
        <v>7</v>
      </c>
      <c r="D50" s="133"/>
      <c r="E50" s="134" t="s">
        <v>8</v>
      </c>
      <c r="F50" s="135"/>
      <c r="G50" s="136"/>
      <c r="H50" s="137"/>
      <c r="I50" s="120"/>
      <c r="J50" s="11"/>
      <c r="K50" s="3"/>
      <c r="L50" s="3"/>
    </row>
    <row r="51" spans="1:13" ht="17.25" x14ac:dyDescent="0.35">
      <c r="A51" s="181"/>
      <c r="B51" s="141"/>
      <c r="C51" s="19" t="s">
        <v>20</v>
      </c>
      <c r="D51" s="25"/>
      <c r="E51" s="63" t="s">
        <v>8</v>
      </c>
      <c r="F51" s="12"/>
      <c r="G51" s="66"/>
      <c r="H51" s="8"/>
      <c r="I51" s="123"/>
      <c r="J51" s="11"/>
      <c r="K51" s="3"/>
      <c r="L51" s="3"/>
    </row>
    <row r="52" spans="1:13" ht="17.25" x14ac:dyDescent="0.35">
      <c r="A52" s="181"/>
      <c r="B52" s="141"/>
      <c r="C52" s="19" t="s">
        <v>9</v>
      </c>
      <c r="D52" s="25"/>
      <c r="E52" s="63" t="s">
        <v>8</v>
      </c>
      <c r="F52" s="12"/>
      <c r="G52" s="66"/>
      <c r="H52" s="8"/>
      <c r="I52" s="123"/>
      <c r="J52" s="11"/>
      <c r="K52" s="3"/>
      <c r="L52" s="3"/>
    </row>
    <row r="53" spans="1:13" ht="17.25" x14ac:dyDescent="0.35">
      <c r="A53" s="181"/>
      <c r="B53" s="141"/>
      <c r="C53" s="19" t="s">
        <v>21</v>
      </c>
      <c r="D53" s="25"/>
      <c r="E53" s="63" t="s">
        <v>8</v>
      </c>
      <c r="F53" s="12"/>
      <c r="G53" s="66"/>
      <c r="H53" s="8"/>
      <c r="I53" s="123"/>
      <c r="J53" s="11"/>
      <c r="K53" s="3"/>
      <c r="L53" s="3"/>
    </row>
    <row r="54" spans="1:13" ht="17.25" x14ac:dyDescent="0.35">
      <c r="A54" s="181"/>
      <c r="B54" s="141"/>
      <c r="C54" s="19" t="s">
        <v>10</v>
      </c>
      <c r="D54" s="25"/>
      <c r="E54" s="63" t="s">
        <v>8</v>
      </c>
      <c r="F54" s="12"/>
      <c r="G54" s="66"/>
      <c r="H54" s="8"/>
      <c r="I54" s="123"/>
      <c r="J54" s="11"/>
      <c r="K54" s="3"/>
      <c r="L54" s="3"/>
    </row>
    <row r="55" spans="1:13" ht="17.25" x14ac:dyDescent="0.35">
      <c r="A55" s="181"/>
      <c r="B55" s="141"/>
      <c r="C55" s="19" t="s">
        <v>22</v>
      </c>
      <c r="D55" s="25"/>
      <c r="E55" s="63" t="s">
        <v>8</v>
      </c>
      <c r="F55" s="12"/>
      <c r="G55" s="66"/>
      <c r="H55" s="8"/>
      <c r="I55" s="123"/>
      <c r="J55" s="11"/>
      <c r="K55" s="3"/>
      <c r="L55" s="3"/>
    </row>
    <row r="56" spans="1:13" ht="17.25" x14ac:dyDescent="0.35">
      <c r="A56" s="181"/>
      <c r="B56" s="141"/>
      <c r="C56" s="19" t="s">
        <v>11</v>
      </c>
      <c r="D56" s="25"/>
      <c r="E56" s="63" t="s">
        <v>8</v>
      </c>
      <c r="F56" s="12"/>
      <c r="G56" s="66"/>
      <c r="H56" s="8"/>
      <c r="I56" s="123"/>
      <c r="J56" s="11"/>
      <c r="K56" s="3"/>
      <c r="L56" s="3"/>
    </row>
    <row r="57" spans="1:13" ht="17.25" x14ac:dyDescent="0.35">
      <c r="A57" s="181"/>
      <c r="B57" s="141"/>
      <c r="C57" s="19" t="s">
        <v>23</v>
      </c>
      <c r="D57" s="96"/>
      <c r="E57" s="118" t="s">
        <v>8</v>
      </c>
      <c r="F57" s="97"/>
      <c r="G57" s="119"/>
      <c r="H57" s="98"/>
      <c r="I57" s="132"/>
      <c r="J57" s="11"/>
      <c r="K57" s="3"/>
      <c r="L57" s="3"/>
    </row>
    <row r="58" spans="1:13" ht="17.25" x14ac:dyDescent="0.35">
      <c r="A58" s="131"/>
      <c r="B58" s="141"/>
      <c r="C58" s="19" t="s">
        <v>12</v>
      </c>
      <c r="D58" s="25"/>
      <c r="E58" s="63" t="s">
        <v>8</v>
      </c>
      <c r="F58" s="12"/>
      <c r="G58" s="66"/>
      <c r="H58" s="8"/>
      <c r="I58" s="123"/>
      <c r="J58" s="11"/>
      <c r="K58" s="3"/>
      <c r="L58" s="3"/>
    </row>
    <row r="59" spans="1:13" ht="18" thickBot="1" x14ac:dyDescent="0.4">
      <c r="A59" s="138"/>
      <c r="B59" s="154"/>
      <c r="C59" s="48" t="s">
        <v>24</v>
      </c>
      <c r="D59" s="114"/>
      <c r="E59" s="110" t="s">
        <v>8</v>
      </c>
      <c r="F59" s="115"/>
      <c r="G59" s="116"/>
      <c r="H59" s="117"/>
      <c r="I59" s="121"/>
      <c r="J59" s="11"/>
      <c r="K59" s="3"/>
      <c r="L59" s="3"/>
    </row>
    <row r="60" spans="1:13" ht="18.75" thickBot="1" x14ac:dyDescent="0.4">
      <c r="A60" s="127"/>
      <c r="B60" s="126" t="s">
        <v>16</v>
      </c>
      <c r="C60" s="124"/>
      <c r="D60" s="114">
        <f>SUM(D50:D59)</f>
        <v>0</v>
      </c>
      <c r="E60" s="110">
        <f>SUM(E50:E59)</f>
        <v>0</v>
      </c>
      <c r="F60" s="115"/>
      <c r="G60" s="116">
        <f>SUM(G50:G59)</f>
        <v>0</v>
      </c>
      <c r="H60" s="117"/>
      <c r="I60" s="121" t="e">
        <f>E60/H60</f>
        <v>#DIV/0!</v>
      </c>
      <c r="J60" s="11"/>
      <c r="K60" s="3"/>
      <c r="L60" s="3"/>
    </row>
    <row r="61" spans="1:13" ht="18.75" thickBot="1" x14ac:dyDescent="0.3">
      <c r="A61" s="128"/>
      <c r="B61" s="103" t="s">
        <v>17</v>
      </c>
      <c r="C61" s="122"/>
      <c r="D61" s="129">
        <f>D16+D27+D38+D49+D60</f>
        <v>0</v>
      </c>
      <c r="E61" s="129">
        <f>E16+E27+E38+E49+E60</f>
        <v>0</v>
      </c>
      <c r="F61" s="130">
        <f>F16+F27+F38+F49+F60</f>
        <v>0</v>
      </c>
      <c r="G61" s="130">
        <f>G16+G27+G38+G49+G60</f>
        <v>0</v>
      </c>
      <c r="H61" s="130">
        <f>H16+H27+H38+H49+H60</f>
        <v>0</v>
      </c>
      <c r="I61" s="112" t="e">
        <f>E61/G61</f>
        <v>#DIV/0!</v>
      </c>
      <c r="J61" s="11"/>
      <c r="K61" s="4"/>
      <c r="L61" s="4"/>
    </row>
    <row r="62" spans="1:13" x14ac:dyDescent="0.25">
      <c r="C62" s="7"/>
      <c r="D62" s="6"/>
      <c r="E62" s="6"/>
      <c r="F62" s="7"/>
      <c r="G62" s="7"/>
      <c r="H62" s="7"/>
      <c r="I62" s="7"/>
      <c r="J62" s="7"/>
    </row>
    <row r="63" spans="1:13" x14ac:dyDescent="0.25">
      <c r="C63" s="3"/>
      <c r="D63" s="5"/>
      <c r="E63" s="5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C64" s="3"/>
      <c r="D64" s="5"/>
      <c r="E64" s="5"/>
      <c r="F64" s="3"/>
      <c r="G64" s="3"/>
      <c r="H64" s="3"/>
      <c r="I64" s="3"/>
      <c r="J64" s="3"/>
      <c r="K64" s="3"/>
      <c r="L64" s="3"/>
      <c r="M64" s="3"/>
    </row>
  </sheetData>
  <mergeCells count="8">
    <mergeCell ref="A39:A48"/>
    <mergeCell ref="A50:A57"/>
    <mergeCell ref="C1:I1"/>
    <mergeCell ref="C3:E3"/>
    <mergeCell ref="G3:I3"/>
    <mergeCell ref="A6:A15"/>
    <mergeCell ref="A17:A26"/>
    <mergeCell ref="A28:A37"/>
  </mergeCells>
  <dataValidations count="1">
    <dataValidation type="list" allowBlank="1" showInputMessage="1" showErrorMessage="1" sqref="C3" xr:uid="{00000000-0002-0000-0200-000000000000}">
      <formula1>"Janvier, Février, Mars, Avril, Mai, Juin, Septembre, Octobre, Novembre, Décembre"</formula1>
    </dataValidation>
  </dataValidations>
  <printOptions horizontalCentered="1" verticalCentered="1"/>
  <pageMargins left="0.11811023622047245" right="0.11811023622047245" top="0.15748031496062992" bottom="0.15748031496062992" header="0.19685039370078741" footer="0.19685039370078741"/>
  <pageSetup paperSize="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4"/>
  <sheetViews>
    <sheetView topLeftCell="A4" workbookViewId="0">
      <selection activeCell="D57" sqref="D57"/>
    </sheetView>
  </sheetViews>
  <sheetFormatPr baseColWidth="10" defaultColWidth="11.42578125" defaultRowHeight="15" x14ac:dyDescent="0.25"/>
  <cols>
    <col min="1" max="1" width="5" style="26" customWidth="1"/>
    <col min="2" max="2" width="16.5703125" customWidth="1"/>
    <col min="3" max="3" width="21" customWidth="1"/>
    <col min="4" max="5" width="15.5703125" style="1" customWidth="1"/>
    <col min="6" max="9" width="15.5703125" customWidth="1"/>
  </cols>
  <sheetData>
    <row r="1" spans="1:10" ht="27.75" thickBot="1" x14ac:dyDescent="0.55000000000000004">
      <c r="C1" s="187" t="s">
        <v>0</v>
      </c>
      <c r="D1" s="188"/>
      <c r="E1" s="188"/>
      <c r="F1" s="188"/>
      <c r="G1" s="188"/>
      <c r="H1" s="188"/>
      <c r="I1" s="189"/>
      <c r="J1" s="7"/>
    </row>
    <row r="2" spans="1:10" ht="15.75" thickBot="1" x14ac:dyDescent="0.3">
      <c r="C2" s="7"/>
      <c r="D2" s="6"/>
      <c r="I2" s="7"/>
      <c r="J2" s="7"/>
    </row>
    <row r="3" spans="1:10" ht="18.75" thickBot="1" x14ac:dyDescent="0.3">
      <c r="B3" s="17" t="s">
        <v>1</v>
      </c>
      <c r="C3" s="190" t="s">
        <v>31</v>
      </c>
      <c r="D3" s="190"/>
      <c r="E3" s="191"/>
      <c r="F3" s="18">
        <v>2019</v>
      </c>
      <c r="G3" s="192"/>
      <c r="H3" s="190"/>
      <c r="I3" s="191"/>
    </row>
    <row r="4" spans="1:10" ht="15.75" thickBot="1" x14ac:dyDescent="0.3">
      <c r="C4" s="7"/>
      <c r="D4" s="6"/>
      <c r="E4" s="6"/>
      <c r="F4" s="7"/>
      <c r="G4" s="7"/>
      <c r="H4" s="7"/>
      <c r="I4" s="7"/>
      <c r="J4" s="7"/>
    </row>
    <row r="5" spans="1:10" s="16" customFormat="1" ht="48" thickBot="1" x14ac:dyDescent="0.3">
      <c r="A5" s="27"/>
      <c r="B5" s="28" t="s">
        <v>3</v>
      </c>
      <c r="C5" s="32"/>
      <c r="D5" s="33" t="s">
        <v>29</v>
      </c>
      <c r="E5" s="34" t="s">
        <v>26</v>
      </c>
      <c r="F5" s="35" t="s">
        <v>4</v>
      </c>
      <c r="G5" s="36" t="s">
        <v>27</v>
      </c>
      <c r="H5" s="37" t="s">
        <v>5</v>
      </c>
      <c r="I5" s="38" t="s">
        <v>28</v>
      </c>
      <c r="J5" s="15"/>
    </row>
    <row r="6" spans="1:10" s="16" customFormat="1" ht="16.5" x14ac:dyDescent="0.35">
      <c r="A6" s="182" t="s">
        <v>6</v>
      </c>
      <c r="B6" s="140"/>
      <c r="C6" s="43" t="s">
        <v>7</v>
      </c>
      <c r="D6" s="44"/>
      <c r="E6" s="44"/>
      <c r="F6" s="45"/>
      <c r="G6" s="45"/>
      <c r="H6" s="46"/>
      <c r="I6" s="62"/>
      <c r="J6" s="15"/>
    </row>
    <row r="7" spans="1:10" s="16" customFormat="1" ht="16.5" x14ac:dyDescent="0.35">
      <c r="A7" s="183"/>
      <c r="B7" s="141"/>
      <c r="C7" s="19" t="s">
        <v>20</v>
      </c>
      <c r="D7" s="29"/>
      <c r="E7" s="65"/>
      <c r="F7" s="30"/>
      <c r="G7" s="30"/>
      <c r="H7" s="31"/>
      <c r="I7" s="64"/>
      <c r="J7" s="15"/>
    </row>
    <row r="8" spans="1:10" s="16" customFormat="1" ht="16.5" x14ac:dyDescent="0.35">
      <c r="A8" s="183"/>
      <c r="B8" s="141"/>
      <c r="C8" s="19" t="s">
        <v>9</v>
      </c>
      <c r="D8" s="29"/>
      <c r="E8" s="65"/>
      <c r="F8" s="30"/>
      <c r="G8" s="30"/>
      <c r="H8" s="31"/>
      <c r="I8" s="64"/>
      <c r="J8" s="15"/>
    </row>
    <row r="9" spans="1:10" s="16" customFormat="1" ht="16.5" x14ac:dyDescent="0.35">
      <c r="A9" s="183"/>
      <c r="B9" s="141"/>
      <c r="C9" s="19" t="s">
        <v>21</v>
      </c>
      <c r="D9" s="29"/>
      <c r="E9" s="65"/>
      <c r="F9" s="30"/>
      <c r="G9" s="30"/>
      <c r="H9" s="31"/>
      <c r="I9" s="64"/>
      <c r="J9" s="15"/>
    </row>
    <row r="10" spans="1:10" s="16" customFormat="1" ht="16.5" x14ac:dyDescent="0.35">
      <c r="A10" s="183"/>
      <c r="B10" s="141"/>
      <c r="C10" s="19" t="s">
        <v>10</v>
      </c>
      <c r="D10" s="29"/>
      <c r="E10" s="29"/>
      <c r="F10" s="30"/>
      <c r="G10" s="30"/>
      <c r="H10" s="31"/>
      <c r="I10" s="47"/>
      <c r="J10" s="15"/>
    </row>
    <row r="11" spans="1:10" s="16" customFormat="1" ht="16.5" x14ac:dyDescent="0.35">
      <c r="A11" s="183"/>
      <c r="B11" s="141"/>
      <c r="C11" s="19" t="s">
        <v>22</v>
      </c>
      <c r="D11" s="29"/>
      <c r="E11" s="29"/>
      <c r="F11" s="30"/>
      <c r="G11" s="66"/>
      <c r="H11" s="31"/>
      <c r="I11" s="64"/>
      <c r="J11" s="15"/>
    </row>
    <row r="12" spans="1:10" s="16" customFormat="1" ht="16.5" x14ac:dyDescent="0.35">
      <c r="A12" s="183"/>
      <c r="B12" s="141"/>
      <c r="C12" s="19" t="s">
        <v>11</v>
      </c>
      <c r="D12" s="29"/>
      <c r="E12" s="29"/>
      <c r="F12" s="30"/>
      <c r="G12" s="66"/>
      <c r="H12" s="31"/>
      <c r="I12" s="64"/>
      <c r="J12" s="15"/>
    </row>
    <row r="13" spans="1:10" s="16" customFormat="1" ht="16.5" x14ac:dyDescent="0.35">
      <c r="A13" s="183"/>
      <c r="B13" s="141"/>
      <c r="C13" s="19" t="s">
        <v>23</v>
      </c>
      <c r="D13" s="29"/>
      <c r="E13" s="29"/>
      <c r="F13" s="30"/>
      <c r="G13" s="66"/>
      <c r="H13" s="31"/>
      <c r="I13" s="64"/>
      <c r="J13" s="15"/>
    </row>
    <row r="14" spans="1:10" s="16" customFormat="1" ht="16.5" x14ac:dyDescent="0.35">
      <c r="A14" s="183"/>
      <c r="B14" s="141"/>
      <c r="C14" s="19" t="s">
        <v>12</v>
      </c>
      <c r="D14" s="29"/>
      <c r="E14" s="29"/>
      <c r="F14" s="30"/>
      <c r="G14" s="66"/>
      <c r="H14" s="31"/>
      <c r="I14" s="64"/>
      <c r="J14" s="15"/>
    </row>
    <row r="15" spans="1:10" s="16" customFormat="1" ht="17.25" thickBot="1" x14ac:dyDescent="0.4">
      <c r="A15" s="186"/>
      <c r="B15" s="142"/>
      <c r="C15" s="48" t="s">
        <v>24</v>
      </c>
      <c r="D15" s="143"/>
      <c r="E15" s="143"/>
      <c r="F15" s="144"/>
      <c r="G15" s="145"/>
      <c r="H15" s="146"/>
      <c r="I15" s="147"/>
      <c r="J15" s="15"/>
    </row>
    <row r="16" spans="1:10" s="16" customFormat="1" ht="18.75" thickBot="1" x14ac:dyDescent="0.4">
      <c r="A16" s="108"/>
      <c r="B16" s="103" t="s">
        <v>16</v>
      </c>
      <c r="C16" s="89"/>
      <c r="D16" s="148">
        <f>SUM(D6:D15)</f>
        <v>0</v>
      </c>
      <c r="E16" s="148">
        <f>SUM(E6:E15)</f>
        <v>0</v>
      </c>
      <c r="F16" s="149"/>
      <c r="G16" s="150">
        <f>SUM(G6:G15)</f>
        <v>0</v>
      </c>
      <c r="H16" s="151"/>
      <c r="I16" s="112" t="e">
        <f>E16/G16</f>
        <v>#DIV/0!</v>
      </c>
      <c r="J16" s="15"/>
    </row>
    <row r="17" spans="1:12" ht="17.25" x14ac:dyDescent="0.35">
      <c r="A17" s="182" t="s">
        <v>13</v>
      </c>
      <c r="B17" s="140">
        <v>43472</v>
      </c>
      <c r="C17" s="43" t="s">
        <v>7</v>
      </c>
      <c r="D17" s="49"/>
      <c r="E17" s="67"/>
      <c r="F17" s="68"/>
      <c r="G17" s="69"/>
      <c r="H17" s="70"/>
      <c r="I17" s="71"/>
      <c r="J17" s="10"/>
      <c r="K17" s="2"/>
      <c r="L17" s="2"/>
    </row>
    <row r="18" spans="1:12" ht="17.25" x14ac:dyDescent="0.35">
      <c r="A18" s="183"/>
      <c r="B18" s="152">
        <v>43472</v>
      </c>
      <c r="C18" s="19" t="s">
        <v>20</v>
      </c>
      <c r="D18" s="20"/>
      <c r="E18" s="85"/>
      <c r="F18" s="72"/>
      <c r="G18" s="84"/>
      <c r="H18" s="74"/>
      <c r="I18" s="83"/>
      <c r="J18" s="7"/>
    </row>
    <row r="19" spans="1:12" ht="17.25" x14ac:dyDescent="0.35">
      <c r="A19" s="183"/>
      <c r="B19" s="152">
        <v>43473</v>
      </c>
      <c r="C19" s="19" t="s">
        <v>9</v>
      </c>
      <c r="D19" s="20"/>
      <c r="E19" s="85"/>
      <c r="F19" s="72"/>
      <c r="G19" s="86"/>
      <c r="H19" s="74"/>
      <c r="I19" s="87"/>
      <c r="J19" s="7"/>
    </row>
    <row r="20" spans="1:12" ht="17.25" x14ac:dyDescent="0.35">
      <c r="A20" s="183"/>
      <c r="B20" s="152">
        <v>43473</v>
      </c>
      <c r="C20" s="19" t="s">
        <v>21</v>
      </c>
      <c r="D20" s="20"/>
      <c r="E20" s="85"/>
      <c r="F20" s="72"/>
      <c r="G20" s="86"/>
      <c r="H20" s="77"/>
      <c r="I20" s="87"/>
      <c r="J20" s="7"/>
    </row>
    <row r="21" spans="1:12" ht="17.25" x14ac:dyDescent="0.35">
      <c r="A21" s="183"/>
      <c r="B21" s="152">
        <v>43474</v>
      </c>
      <c r="C21" s="19" t="s">
        <v>10</v>
      </c>
      <c r="D21" s="20"/>
      <c r="E21" s="76"/>
      <c r="F21" s="72"/>
      <c r="G21" s="73"/>
      <c r="H21" s="77"/>
      <c r="I21" s="75"/>
      <c r="J21" s="7"/>
    </row>
    <row r="22" spans="1:12" ht="17.25" x14ac:dyDescent="0.35">
      <c r="A22" s="183"/>
      <c r="B22" s="152">
        <v>43474</v>
      </c>
      <c r="C22" s="19" t="s">
        <v>22</v>
      </c>
      <c r="D22" s="20"/>
      <c r="E22" s="76"/>
      <c r="F22" s="72"/>
      <c r="G22" s="73"/>
      <c r="H22" s="77"/>
      <c r="I22" s="75"/>
      <c r="J22" s="7"/>
    </row>
    <row r="23" spans="1:12" ht="17.25" x14ac:dyDescent="0.35">
      <c r="A23" s="183"/>
      <c r="B23" s="152">
        <v>43475</v>
      </c>
      <c r="C23" s="19" t="s">
        <v>11</v>
      </c>
      <c r="D23" s="20"/>
      <c r="E23" s="76"/>
      <c r="F23" s="72"/>
      <c r="G23" s="73"/>
      <c r="H23" s="77"/>
      <c r="I23" s="75"/>
      <c r="J23" s="7"/>
    </row>
    <row r="24" spans="1:12" ht="17.25" x14ac:dyDescent="0.35">
      <c r="A24" s="183"/>
      <c r="B24" s="152">
        <v>43475</v>
      </c>
      <c r="C24" s="19" t="s">
        <v>23</v>
      </c>
      <c r="D24" s="20"/>
      <c r="E24" s="76"/>
      <c r="F24" s="72"/>
      <c r="G24" s="73"/>
      <c r="H24" s="77"/>
      <c r="I24" s="75"/>
      <c r="J24" s="7"/>
    </row>
    <row r="25" spans="1:12" ht="17.25" x14ac:dyDescent="0.35">
      <c r="A25" s="183"/>
      <c r="B25" s="152">
        <v>43476</v>
      </c>
      <c r="C25" s="19" t="s">
        <v>12</v>
      </c>
      <c r="D25" s="20"/>
      <c r="E25" s="76"/>
      <c r="F25" s="72"/>
      <c r="G25" s="73"/>
      <c r="H25" s="77"/>
      <c r="I25" s="75"/>
      <c r="J25" s="7"/>
      <c r="K25" s="3"/>
      <c r="L25" s="3"/>
    </row>
    <row r="26" spans="1:12" ht="18" thickBot="1" x14ac:dyDescent="0.4">
      <c r="A26" s="184"/>
      <c r="B26" s="152">
        <v>43476</v>
      </c>
      <c r="C26" s="48" t="s">
        <v>24</v>
      </c>
      <c r="D26" s="53"/>
      <c r="E26" s="78"/>
      <c r="F26" s="79"/>
      <c r="G26" s="80"/>
      <c r="H26" s="81"/>
      <c r="I26" s="82"/>
      <c r="J26" s="10"/>
      <c r="K26" s="2"/>
      <c r="L26" s="2"/>
    </row>
    <row r="27" spans="1:12" ht="18.75" thickBot="1" x14ac:dyDescent="0.4">
      <c r="A27" s="139"/>
      <c r="B27" s="102" t="s">
        <v>16</v>
      </c>
      <c r="C27" s="89"/>
      <c r="D27" s="93"/>
      <c r="E27" s="90">
        <f>SUM(E17:E26)</f>
        <v>0</v>
      </c>
      <c r="F27" s="94"/>
      <c r="G27" s="91">
        <f>SUM(G17:G26)</f>
        <v>0</v>
      </c>
      <c r="H27" s="95"/>
      <c r="I27" s="92" t="e">
        <f>E27/G27</f>
        <v>#DIV/0!</v>
      </c>
      <c r="J27" s="10"/>
      <c r="K27" s="2"/>
      <c r="L27" s="2"/>
    </row>
    <row r="28" spans="1:12" ht="18" thickBot="1" x14ac:dyDescent="0.4">
      <c r="A28" s="182" t="s">
        <v>14</v>
      </c>
      <c r="B28" s="140">
        <v>43479</v>
      </c>
      <c r="C28" s="43" t="s">
        <v>7</v>
      </c>
      <c r="D28" s="49"/>
      <c r="E28" s="59"/>
      <c r="F28" s="50"/>
      <c r="G28" s="51"/>
      <c r="H28" s="60"/>
      <c r="I28" s="52"/>
      <c r="J28" s="7"/>
    </row>
    <row r="29" spans="1:12" ht="18" thickBot="1" x14ac:dyDescent="0.4">
      <c r="A29" s="183"/>
      <c r="B29" s="140">
        <v>43479</v>
      </c>
      <c r="C29" s="19" t="s">
        <v>20</v>
      </c>
      <c r="D29" s="20"/>
      <c r="E29" s="22"/>
      <c r="F29" s="12"/>
      <c r="G29" s="13"/>
      <c r="H29" s="9"/>
      <c r="I29" s="14"/>
      <c r="J29" s="7"/>
    </row>
    <row r="30" spans="1:12" ht="18" thickBot="1" x14ac:dyDescent="0.4">
      <c r="A30" s="183"/>
      <c r="B30" s="140">
        <v>43480</v>
      </c>
      <c r="C30" s="19" t="s">
        <v>9</v>
      </c>
      <c r="D30" s="20"/>
      <c r="E30" s="21"/>
      <c r="F30" s="12"/>
      <c r="G30" s="13"/>
      <c r="H30" s="8"/>
      <c r="I30" s="14"/>
      <c r="J30" s="7"/>
    </row>
    <row r="31" spans="1:12" ht="18" thickBot="1" x14ac:dyDescent="0.4">
      <c r="A31" s="183"/>
      <c r="B31" s="140">
        <v>43480</v>
      </c>
      <c r="C31" s="19" t="s">
        <v>21</v>
      </c>
      <c r="D31" s="20"/>
      <c r="E31" s="21"/>
      <c r="F31" s="12"/>
      <c r="G31" s="13"/>
      <c r="H31" s="8"/>
      <c r="I31" s="14"/>
      <c r="J31" s="7"/>
    </row>
    <row r="32" spans="1:12" ht="18" thickBot="1" x14ac:dyDescent="0.4">
      <c r="A32" s="183"/>
      <c r="B32" s="140">
        <v>43481</v>
      </c>
      <c r="C32" s="19" t="s">
        <v>10</v>
      </c>
      <c r="D32" s="20"/>
      <c r="E32" s="21"/>
      <c r="F32" s="12"/>
      <c r="G32" s="13"/>
      <c r="H32" s="8"/>
      <c r="I32" s="14"/>
      <c r="J32" s="7"/>
    </row>
    <row r="33" spans="1:12" ht="18" thickBot="1" x14ac:dyDescent="0.4">
      <c r="A33" s="183"/>
      <c r="B33" s="140">
        <v>43481</v>
      </c>
      <c r="C33" s="19" t="s">
        <v>22</v>
      </c>
      <c r="D33" s="20"/>
      <c r="E33" s="21"/>
      <c r="F33" s="12"/>
      <c r="G33" s="13"/>
      <c r="H33" s="8"/>
      <c r="I33" s="14"/>
      <c r="J33" s="7"/>
    </row>
    <row r="34" spans="1:12" ht="18" thickBot="1" x14ac:dyDescent="0.4">
      <c r="A34" s="183"/>
      <c r="B34" s="140">
        <v>43482</v>
      </c>
      <c r="C34" s="19" t="s">
        <v>11</v>
      </c>
      <c r="D34" s="20"/>
      <c r="E34" s="21"/>
      <c r="F34" s="12"/>
      <c r="G34" s="13"/>
      <c r="H34" s="8"/>
      <c r="I34" s="14"/>
      <c r="J34" s="7"/>
    </row>
    <row r="35" spans="1:12" ht="18" thickBot="1" x14ac:dyDescent="0.4">
      <c r="A35" s="183"/>
      <c r="B35" s="140">
        <v>43482</v>
      </c>
      <c r="C35" s="19" t="s">
        <v>23</v>
      </c>
      <c r="D35" s="20"/>
      <c r="E35" s="21"/>
      <c r="F35" s="12"/>
      <c r="G35" s="13"/>
      <c r="H35" s="8"/>
      <c r="I35" s="14"/>
      <c r="J35" s="7"/>
      <c r="K35" s="3"/>
      <c r="L35" s="3"/>
    </row>
    <row r="36" spans="1:12" ht="18" thickBot="1" x14ac:dyDescent="0.4">
      <c r="A36" s="183"/>
      <c r="B36" s="140">
        <v>43483</v>
      </c>
      <c r="C36" s="19" t="s">
        <v>12</v>
      </c>
      <c r="D36" s="23"/>
      <c r="E36" s="24"/>
      <c r="F36" s="12"/>
      <c r="G36" s="13"/>
      <c r="H36" s="8"/>
      <c r="I36" s="14"/>
      <c r="J36" s="7"/>
      <c r="K36" s="3"/>
      <c r="L36" s="3"/>
    </row>
    <row r="37" spans="1:12" ht="18" thickBot="1" x14ac:dyDescent="0.4">
      <c r="A37" s="184"/>
      <c r="B37" s="140">
        <v>43483</v>
      </c>
      <c r="C37" s="48" t="s">
        <v>24</v>
      </c>
      <c r="D37" s="61"/>
      <c r="E37" s="61"/>
      <c r="F37" s="54"/>
      <c r="G37" s="55"/>
      <c r="H37" s="56"/>
      <c r="I37" s="57"/>
      <c r="J37" s="7"/>
      <c r="K37" s="3"/>
      <c r="L37" s="3"/>
    </row>
    <row r="38" spans="1:12" ht="18.75" thickBot="1" x14ac:dyDescent="0.4">
      <c r="A38" s="108"/>
      <c r="B38" s="103" t="s">
        <v>16</v>
      </c>
      <c r="C38" s="104"/>
      <c r="D38" s="105"/>
      <c r="E38" s="109">
        <f>SUM(E28:E37)</f>
        <v>0</v>
      </c>
      <c r="F38" s="106"/>
      <c r="G38" s="111">
        <f>SUM(G28:G37)</f>
        <v>0</v>
      </c>
      <c r="H38" s="107"/>
      <c r="I38" s="113" t="e">
        <f>E38/G38</f>
        <v>#DIV/0!</v>
      </c>
      <c r="J38" s="7"/>
      <c r="K38" s="3"/>
      <c r="L38" s="3"/>
    </row>
    <row r="39" spans="1:12" ht="17.25" x14ac:dyDescent="0.35">
      <c r="A39" s="185" t="s">
        <v>15</v>
      </c>
      <c r="B39" s="152">
        <v>43486</v>
      </c>
      <c r="C39" s="43" t="s">
        <v>7</v>
      </c>
      <c r="D39" s="58"/>
      <c r="E39" s="58"/>
      <c r="F39" s="39"/>
      <c r="G39" s="40"/>
      <c r="H39" s="41"/>
      <c r="I39" s="42"/>
      <c r="J39" s="11"/>
      <c r="K39" s="3"/>
      <c r="L39" s="3"/>
    </row>
    <row r="40" spans="1:12" ht="17.25" x14ac:dyDescent="0.35">
      <c r="A40" s="183"/>
      <c r="B40" s="152">
        <v>43486</v>
      </c>
      <c r="C40" s="19" t="s">
        <v>20</v>
      </c>
      <c r="D40" s="25"/>
      <c r="E40" s="25"/>
      <c r="F40" s="12"/>
      <c r="G40" s="13"/>
      <c r="H40" s="8"/>
      <c r="I40" s="14"/>
      <c r="J40" s="11"/>
      <c r="K40" s="3"/>
      <c r="L40" s="3"/>
    </row>
    <row r="41" spans="1:12" ht="17.25" x14ac:dyDescent="0.35">
      <c r="A41" s="183"/>
      <c r="B41" s="152">
        <v>43487</v>
      </c>
      <c r="C41" s="19" t="s">
        <v>9</v>
      </c>
      <c r="D41" s="25"/>
      <c r="E41" s="25"/>
      <c r="F41" s="12"/>
      <c r="G41" s="13"/>
      <c r="H41" s="9"/>
      <c r="I41" s="14"/>
      <c r="J41" s="11"/>
      <c r="K41" s="3"/>
      <c r="L41" s="2"/>
    </row>
    <row r="42" spans="1:12" ht="17.25" x14ac:dyDescent="0.35">
      <c r="A42" s="183"/>
      <c r="B42" s="152">
        <v>43487</v>
      </c>
      <c r="C42" s="19" t="s">
        <v>21</v>
      </c>
      <c r="D42" s="25"/>
      <c r="E42" s="25"/>
      <c r="F42" s="12"/>
      <c r="G42" s="13"/>
      <c r="H42" s="9"/>
      <c r="I42" s="14"/>
      <c r="J42" s="11"/>
      <c r="K42" s="3"/>
      <c r="L42" s="3"/>
    </row>
    <row r="43" spans="1:12" ht="17.25" x14ac:dyDescent="0.35">
      <c r="A43" s="183"/>
      <c r="B43" s="152">
        <v>43488</v>
      </c>
      <c r="C43" s="19" t="s">
        <v>10</v>
      </c>
      <c r="D43" s="25"/>
      <c r="E43" s="25"/>
      <c r="F43" s="12"/>
      <c r="G43" s="13"/>
      <c r="H43" s="8"/>
      <c r="I43" s="14"/>
      <c r="J43" s="11"/>
      <c r="K43" s="3"/>
      <c r="L43" s="3"/>
    </row>
    <row r="44" spans="1:12" ht="17.25" x14ac:dyDescent="0.35">
      <c r="A44" s="183"/>
      <c r="B44" s="152">
        <v>43488</v>
      </c>
      <c r="C44" s="19" t="s">
        <v>22</v>
      </c>
      <c r="D44" s="25"/>
      <c r="E44" s="25"/>
      <c r="F44" s="12"/>
      <c r="G44" s="13"/>
      <c r="H44" s="8"/>
      <c r="I44" s="14"/>
      <c r="J44" s="11"/>
      <c r="K44" s="3"/>
      <c r="L44" s="3"/>
    </row>
    <row r="45" spans="1:12" ht="17.25" x14ac:dyDescent="0.35">
      <c r="A45" s="183"/>
      <c r="B45" s="152">
        <v>43489</v>
      </c>
      <c r="C45" s="19" t="s">
        <v>11</v>
      </c>
      <c r="D45" s="25"/>
      <c r="E45" s="25"/>
      <c r="F45" s="12"/>
      <c r="G45" s="13"/>
      <c r="H45" s="8"/>
      <c r="I45" s="14"/>
      <c r="J45" s="11"/>
      <c r="K45" s="3"/>
      <c r="L45" s="3"/>
    </row>
    <row r="46" spans="1:12" ht="17.25" x14ac:dyDescent="0.35">
      <c r="A46" s="183"/>
      <c r="B46" s="152">
        <v>43489</v>
      </c>
      <c r="C46" s="19" t="s">
        <v>23</v>
      </c>
      <c r="D46" s="25"/>
      <c r="E46" s="25"/>
      <c r="F46" s="12"/>
      <c r="G46" s="13"/>
      <c r="H46" s="8"/>
      <c r="I46" s="14"/>
      <c r="J46" s="11"/>
      <c r="K46" s="3"/>
      <c r="L46" s="3"/>
    </row>
    <row r="47" spans="1:12" ht="17.25" x14ac:dyDescent="0.35">
      <c r="A47" s="183"/>
      <c r="B47" s="152">
        <v>43490</v>
      </c>
      <c r="C47" s="19" t="s">
        <v>12</v>
      </c>
      <c r="D47" s="25"/>
      <c r="E47" s="25"/>
      <c r="F47" s="12"/>
      <c r="G47" s="13"/>
      <c r="H47" s="8"/>
      <c r="I47" s="14"/>
      <c r="J47" s="11"/>
      <c r="K47" s="3"/>
      <c r="L47" s="3"/>
    </row>
    <row r="48" spans="1:12" ht="18" thickBot="1" x14ac:dyDescent="0.4">
      <c r="A48" s="186"/>
      <c r="B48" s="152">
        <v>43490</v>
      </c>
      <c r="C48" s="48" t="s">
        <v>24</v>
      </c>
      <c r="D48" s="99"/>
      <c r="E48" s="61"/>
      <c r="F48" s="100"/>
      <c r="G48" s="55"/>
      <c r="H48" s="101"/>
      <c r="I48" s="57"/>
      <c r="J48" s="11"/>
      <c r="K48" s="3"/>
      <c r="L48" s="3"/>
    </row>
    <row r="49" spans="1:13" ht="18.75" thickBot="1" x14ac:dyDescent="0.4">
      <c r="A49" s="108"/>
      <c r="B49" s="103" t="s">
        <v>16</v>
      </c>
      <c r="C49" s="104"/>
      <c r="D49" s="105"/>
      <c r="E49" s="110">
        <f>SUM(E39:E48)</f>
        <v>0</v>
      </c>
      <c r="F49" s="106"/>
      <c r="G49" s="111">
        <f>SUM(G39:G48)</f>
        <v>0</v>
      </c>
      <c r="H49" s="107"/>
      <c r="I49" s="113" t="e">
        <f>E49/G49</f>
        <v>#DIV/0!</v>
      </c>
      <c r="J49" s="11"/>
      <c r="K49" s="3"/>
      <c r="L49" s="3"/>
    </row>
    <row r="50" spans="1:13" ht="17.25" x14ac:dyDescent="0.35">
      <c r="A50" s="180" t="s">
        <v>18</v>
      </c>
      <c r="B50" s="153">
        <v>43493</v>
      </c>
      <c r="C50" s="43" t="s">
        <v>7</v>
      </c>
      <c r="D50" s="133"/>
      <c r="E50" s="134"/>
      <c r="F50" s="135"/>
      <c r="G50" s="136"/>
      <c r="H50" s="137"/>
      <c r="I50" s="120"/>
      <c r="J50" s="11"/>
      <c r="K50" s="3"/>
      <c r="L50" s="3"/>
    </row>
    <row r="51" spans="1:13" ht="17.25" x14ac:dyDescent="0.35">
      <c r="A51" s="181"/>
      <c r="B51" s="141">
        <v>43493</v>
      </c>
      <c r="C51" s="19" t="s">
        <v>20</v>
      </c>
      <c r="D51" s="25"/>
      <c r="E51" s="63"/>
      <c r="F51" s="12"/>
      <c r="G51" s="66"/>
      <c r="H51" s="8"/>
      <c r="I51" s="123"/>
      <c r="J51" s="11"/>
      <c r="K51" s="3"/>
      <c r="L51" s="3"/>
    </row>
    <row r="52" spans="1:13" ht="17.25" x14ac:dyDescent="0.35">
      <c r="A52" s="181"/>
      <c r="B52" s="141">
        <v>43494</v>
      </c>
      <c r="C52" s="19" t="s">
        <v>9</v>
      </c>
      <c r="D52" s="25"/>
      <c r="E52" s="63"/>
      <c r="F52" s="12"/>
      <c r="G52" s="66"/>
      <c r="H52" s="8"/>
      <c r="I52" s="123"/>
      <c r="J52" s="11"/>
      <c r="K52" s="3"/>
      <c r="L52" s="3"/>
    </row>
    <row r="53" spans="1:13" ht="17.25" x14ac:dyDescent="0.35">
      <c r="A53" s="181"/>
      <c r="B53" s="141">
        <v>43494</v>
      </c>
      <c r="C53" s="19" t="s">
        <v>21</v>
      </c>
      <c r="D53" s="25"/>
      <c r="E53" s="63"/>
      <c r="F53" s="12"/>
      <c r="G53" s="66"/>
      <c r="H53" s="8"/>
      <c r="I53" s="123"/>
      <c r="J53" s="11"/>
      <c r="K53" s="3"/>
      <c r="L53" s="3"/>
    </row>
    <row r="54" spans="1:13" ht="17.25" x14ac:dyDescent="0.35">
      <c r="A54" s="181"/>
      <c r="B54" s="141">
        <v>43495</v>
      </c>
      <c r="C54" s="19" t="s">
        <v>10</v>
      </c>
      <c r="D54" s="25"/>
      <c r="E54" s="63"/>
      <c r="F54" s="12"/>
      <c r="G54" s="66"/>
      <c r="H54" s="8"/>
      <c r="I54" s="123"/>
      <c r="J54" s="11"/>
      <c r="K54" s="3"/>
      <c r="L54" s="3"/>
    </row>
    <row r="55" spans="1:13" ht="17.25" x14ac:dyDescent="0.35">
      <c r="A55" s="181"/>
      <c r="B55" s="141">
        <v>43495</v>
      </c>
      <c r="C55" s="19" t="s">
        <v>22</v>
      </c>
      <c r="D55" s="25"/>
      <c r="E55" s="63"/>
      <c r="F55" s="12"/>
      <c r="G55" s="66"/>
      <c r="H55" s="8"/>
      <c r="I55" s="123"/>
      <c r="J55" s="11"/>
      <c r="K55" s="3"/>
      <c r="L55" s="3"/>
    </row>
    <row r="56" spans="1:13" ht="17.25" x14ac:dyDescent="0.35">
      <c r="A56" s="181"/>
      <c r="B56" s="141">
        <v>43496</v>
      </c>
      <c r="C56" s="19" t="s">
        <v>11</v>
      </c>
      <c r="D56" s="25"/>
      <c r="E56" s="63"/>
      <c r="F56" s="12"/>
      <c r="G56" s="66"/>
      <c r="H56" s="8"/>
      <c r="I56" s="123"/>
      <c r="J56" s="11"/>
      <c r="K56" s="3"/>
      <c r="L56" s="3"/>
    </row>
    <row r="57" spans="1:13" ht="17.25" x14ac:dyDescent="0.35">
      <c r="A57" s="181"/>
      <c r="B57" s="141">
        <v>43496</v>
      </c>
      <c r="C57" s="19" t="s">
        <v>32</v>
      </c>
      <c r="D57" s="96"/>
      <c r="E57" s="118"/>
      <c r="F57" s="97"/>
      <c r="G57" s="119"/>
      <c r="H57" s="98"/>
      <c r="I57" s="132"/>
      <c r="J57" s="11"/>
      <c r="K57" s="3"/>
      <c r="L57" s="3"/>
    </row>
    <row r="58" spans="1:13" ht="17.25" x14ac:dyDescent="0.35">
      <c r="A58" s="131"/>
      <c r="B58" s="141"/>
      <c r="C58" s="19"/>
      <c r="D58" s="25"/>
      <c r="E58" s="63"/>
      <c r="F58" s="12"/>
      <c r="G58" s="66"/>
      <c r="H58" s="8"/>
      <c r="I58" s="123"/>
      <c r="J58" s="11"/>
      <c r="K58" s="3"/>
      <c r="L58" s="3"/>
    </row>
    <row r="59" spans="1:13" ht="18" thickBot="1" x14ac:dyDescent="0.4">
      <c r="A59" s="138"/>
      <c r="B59" s="154"/>
      <c r="C59" s="48"/>
      <c r="D59" s="114"/>
      <c r="E59" s="110"/>
      <c r="F59" s="115"/>
      <c r="G59" s="116"/>
      <c r="H59" s="117"/>
      <c r="I59" s="121"/>
      <c r="J59" s="11"/>
      <c r="K59" s="3"/>
      <c r="L59" s="3"/>
    </row>
    <row r="60" spans="1:13" ht="18.75" thickBot="1" x14ac:dyDescent="0.4">
      <c r="A60" s="127"/>
      <c r="B60" s="126" t="s">
        <v>16</v>
      </c>
      <c r="C60" s="124"/>
      <c r="D60" s="114">
        <f>SUM(D50:D59)</f>
        <v>0</v>
      </c>
      <c r="E60" s="110">
        <f>SUM(E50:E59)</f>
        <v>0</v>
      </c>
      <c r="F60" s="115"/>
      <c r="G60" s="116">
        <f>SUM(G50:G59)</f>
        <v>0</v>
      </c>
      <c r="H60" s="117"/>
      <c r="I60" s="121" t="e">
        <f>E60/H60</f>
        <v>#DIV/0!</v>
      </c>
      <c r="J60" s="11"/>
      <c r="K60" s="3"/>
      <c r="L60" s="3"/>
    </row>
    <row r="61" spans="1:13" ht="18.75" thickBot="1" x14ac:dyDescent="0.3">
      <c r="A61" s="128"/>
      <c r="B61" s="103" t="s">
        <v>17</v>
      </c>
      <c r="C61" s="122"/>
      <c r="D61" s="129">
        <f>D16+D27+D38+D49+D60</f>
        <v>0</v>
      </c>
      <c r="E61" s="129">
        <f>E16+E27+E38+E49+E60</f>
        <v>0</v>
      </c>
      <c r="F61" s="130">
        <f>F16+F27+F38+F49+F60</f>
        <v>0</v>
      </c>
      <c r="G61" s="130">
        <f>G16+G27+G38+G49+G60</f>
        <v>0</v>
      </c>
      <c r="H61" s="130">
        <f>H16+H27+H38+H49+H60</f>
        <v>0</v>
      </c>
      <c r="I61" s="112" t="e">
        <f>E61/G61</f>
        <v>#DIV/0!</v>
      </c>
      <c r="J61" s="11"/>
      <c r="K61" s="4"/>
      <c r="L61" s="4"/>
    </row>
    <row r="62" spans="1:13" x14ac:dyDescent="0.25">
      <c r="C62" s="7"/>
      <c r="D62" s="6"/>
      <c r="E62" s="6"/>
      <c r="F62" s="7"/>
      <c r="G62" s="7"/>
      <c r="H62" s="7"/>
      <c r="I62" s="7"/>
      <c r="J62" s="7"/>
    </row>
    <row r="63" spans="1:13" x14ac:dyDescent="0.25">
      <c r="C63" s="3"/>
      <c r="D63" s="5"/>
      <c r="E63" s="5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C64" s="3"/>
      <c r="D64" s="5"/>
      <c r="E64" s="5"/>
      <c r="F64" s="3"/>
      <c r="G64" s="3"/>
      <c r="H64" s="3"/>
      <c r="I64" s="3"/>
      <c r="J64" s="3"/>
      <c r="K64" s="3"/>
      <c r="L64" s="3"/>
      <c r="M64" s="3"/>
    </row>
  </sheetData>
  <mergeCells count="8">
    <mergeCell ref="A39:A48"/>
    <mergeCell ref="A50:A57"/>
    <mergeCell ref="C1:I1"/>
    <mergeCell ref="C3:E3"/>
    <mergeCell ref="G3:I3"/>
    <mergeCell ref="A6:A15"/>
    <mergeCell ref="A17:A26"/>
    <mergeCell ref="A28:A37"/>
  </mergeCells>
  <dataValidations count="1">
    <dataValidation type="list" allowBlank="1" showInputMessage="1" showErrorMessage="1" sqref="C3" xr:uid="{00000000-0002-0000-0300-000000000000}">
      <formula1>"Janvier, Février, Mars, Avril, Mai, Juin, Septembre, Octobre, Novembre, Décembre"</formula1>
    </dataValidation>
  </dataValidations>
  <printOptions horizontalCentered="1" verticalCentered="1"/>
  <pageMargins left="0.11811023622047245" right="0.11811023622047245" top="0.15748031496062992" bottom="0.15748031496062992" header="0.19685039370078741" footer="0.19685039370078741"/>
  <pageSetup paperSize="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64"/>
  <sheetViews>
    <sheetView workbookViewId="0">
      <selection activeCell="B55" sqref="B55"/>
    </sheetView>
  </sheetViews>
  <sheetFormatPr baseColWidth="10" defaultColWidth="11.42578125" defaultRowHeight="15" x14ac:dyDescent="0.25"/>
  <cols>
    <col min="1" max="1" width="5" style="26" customWidth="1"/>
    <col min="2" max="2" width="16.5703125" customWidth="1"/>
    <col min="3" max="3" width="21" customWidth="1"/>
    <col min="4" max="5" width="15.5703125" style="1" customWidth="1"/>
    <col min="6" max="9" width="15.5703125" customWidth="1"/>
  </cols>
  <sheetData>
    <row r="1" spans="1:10" ht="27.75" thickBot="1" x14ac:dyDescent="0.55000000000000004">
      <c r="C1" s="187" t="s">
        <v>0</v>
      </c>
      <c r="D1" s="188"/>
      <c r="E1" s="188"/>
      <c r="F1" s="188"/>
      <c r="G1" s="188"/>
      <c r="H1" s="188"/>
      <c r="I1" s="189"/>
      <c r="J1" s="7"/>
    </row>
    <row r="2" spans="1:10" ht="15.75" thickBot="1" x14ac:dyDescent="0.3">
      <c r="C2" s="7"/>
      <c r="D2" s="6"/>
      <c r="I2" s="7"/>
      <c r="J2" s="7"/>
    </row>
    <row r="3" spans="1:10" ht="18.75" thickBot="1" x14ac:dyDescent="0.3">
      <c r="B3" s="17" t="s">
        <v>1</v>
      </c>
      <c r="C3" s="190" t="s">
        <v>33</v>
      </c>
      <c r="D3" s="190"/>
      <c r="E3" s="191"/>
      <c r="F3" s="18">
        <v>2019</v>
      </c>
      <c r="G3" s="192"/>
      <c r="H3" s="190"/>
      <c r="I3" s="191"/>
    </row>
    <row r="4" spans="1:10" ht="15.75" thickBot="1" x14ac:dyDescent="0.3">
      <c r="C4" s="7"/>
      <c r="D4" s="6"/>
      <c r="E4" s="6"/>
      <c r="F4" s="7"/>
      <c r="G4" s="7"/>
      <c r="H4" s="7"/>
      <c r="I4" s="7"/>
      <c r="J4" s="7"/>
    </row>
    <row r="5" spans="1:10" s="16" customFormat="1" ht="48" thickBot="1" x14ac:dyDescent="0.3">
      <c r="A5" s="27"/>
      <c r="B5" s="28" t="s">
        <v>3</v>
      </c>
      <c r="C5" s="32"/>
      <c r="D5" s="33" t="s">
        <v>29</v>
      </c>
      <c r="E5" s="34" t="s">
        <v>26</v>
      </c>
      <c r="F5" s="35" t="s">
        <v>4</v>
      </c>
      <c r="G5" s="36" t="s">
        <v>27</v>
      </c>
      <c r="H5" s="37" t="s">
        <v>5</v>
      </c>
      <c r="I5" s="38" t="s">
        <v>28</v>
      </c>
      <c r="J5" s="15"/>
    </row>
    <row r="6" spans="1:10" s="16" customFormat="1" ht="16.5" x14ac:dyDescent="0.35">
      <c r="A6" s="182" t="s">
        <v>6</v>
      </c>
      <c r="B6" s="140"/>
      <c r="C6" s="43" t="s">
        <v>7</v>
      </c>
      <c r="D6" s="44"/>
      <c r="E6" s="44"/>
      <c r="F6" s="45"/>
      <c r="G6" s="45"/>
      <c r="H6" s="46"/>
      <c r="I6" s="62"/>
      <c r="J6" s="15"/>
    </row>
    <row r="7" spans="1:10" s="16" customFormat="1" ht="16.5" x14ac:dyDescent="0.35">
      <c r="A7" s="183"/>
      <c r="B7" s="141"/>
      <c r="C7" s="19" t="s">
        <v>20</v>
      </c>
      <c r="D7" s="29"/>
      <c r="E7" s="65"/>
      <c r="F7" s="30"/>
      <c r="G7" s="30"/>
      <c r="H7" s="31"/>
      <c r="I7" s="64"/>
      <c r="J7" s="15"/>
    </row>
    <row r="8" spans="1:10" s="16" customFormat="1" ht="16.5" x14ac:dyDescent="0.35">
      <c r="A8" s="183"/>
      <c r="B8" s="141"/>
      <c r="C8" s="19" t="s">
        <v>9</v>
      </c>
      <c r="D8" s="29"/>
      <c r="E8" s="65"/>
      <c r="F8" s="30"/>
      <c r="G8" s="30"/>
      <c r="H8" s="31"/>
      <c r="I8" s="64"/>
      <c r="J8" s="15"/>
    </row>
    <row r="9" spans="1:10" s="16" customFormat="1" ht="16.5" x14ac:dyDescent="0.35">
      <c r="A9" s="183"/>
      <c r="B9" s="141"/>
      <c r="C9" s="19" t="s">
        <v>21</v>
      </c>
      <c r="D9" s="29"/>
      <c r="E9" s="65"/>
      <c r="F9" s="30"/>
      <c r="G9" s="30"/>
      <c r="H9" s="31"/>
      <c r="I9" s="64"/>
      <c r="J9" s="15"/>
    </row>
    <row r="10" spans="1:10" s="16" customFormat="1" ht="16.5" x14ac:dyDescent="0.35">
      <c r="A10" s="183"/>
      <c r="B10" s="141"/>
      <c r="C10" s="19" t="s">
        <v>10</v>
      </c>
      <c r="D10" s="29"/>
      <c r="E10" s="29"/>
      <c r="F10" s="30"/>
      <c r="G10" s="30"/>
      <c r="H10" s="31"/>
      <c r="I10" s="47"/>
      <c r="J10" s="15"/>
    </row>
    <row r="11" spans="1:10" s="16" customFormat="1" ht="16.5" x14ac:dyDescent="0.35">
      <c r="A11" s="183"/>
      <c r="B11" s="141"/>
      <c r="C11" s="19" t="s">
        <v>22</v>
      </c>
      <c r="D11" s="29"/>
      <c r="E11" s="29"/>
      <c r="F11" s="30"/>
      <c r="G11" s="66"/>
      <c r="H11" s="31"/>
      <c r="I11" s="64"/>
      <c r="J11" s="15"/>
    </row>
    <row r="12" spans="1:10" s="16" customFormat="1" ht="16.5" x14ac:dyDescent="0.35">
      <c r="A12" s="183"/>
      <c r="B12" s="141"/>
      <c r="C12" s="19" t="s">
        <v>11</v>
      </c>
      <c r="D12" s="29"/>
      <c r="E12" s="29"/>
      <c r="F12" s="30"/>
      <c r="G12" s="66"/>
      <c r="H12" s="31"/>
      <c r="I12" s="64"/>
      <c r="J12" s="15"/>
    </row>
    <row r="13" spans="1:10" s="16" customFormat="1" ht="16.5" x14ac:dyDescent="0.35">
      <c r="A13" s="183"/>
      <c r="B13" s="141"/>
      <c r="C13" s="19" t="s">
        <v>23</v>
      </c>
      <c r="D13" s="29"/>
      <c r="E13" s="29"/>
      <c r="F13" s="30"/>
      <c r="G13" s="66"/>
      <c r="H13" s="31"/>
      <c r="I13" s="64"/>
      <c r="J13" s="15"/>
    </row>
    <row r="14" spans="1:10" s="16" customFormat="1" ht="16.5" x14ac:dyDescent="0.35">
      <c r="A14" s="183"/>
      <c r="B14" s="141">
        <v>43497</v>
      </c>
      <c r="C14" s="19" t="s">
        <v>12</v>
      </c>
      <c r="D14" s="29"/>
      <c r="E14" s="29"/>
      <c r="F14" s="30"/>
      <c r="G14" s="66"/>
      <c r="H14" s="31"/>
      <c r="I14" s="64"/>
      <c r="J14" s="15"/>
    </row>
    <row r="15" spans="1:10" s="16" customFormat="1" ht="17.25" thickBot="1" x14ac:dyDescent="0.4">
      <c r="A15" s="186"/>
      <c r="B15" s="141">
        <v>43497</v>
      </c>
      <c r="C15" s="48" t="s">
        <v>24</v>
      </c>
      <c r="D15" s="143"/>
      <c r="E15" s="143"/>
      <c r="F15" s="144"/>
      <c r="G15" s="145"/>
      <c r="H15" s="146"/>
      <c r="I15" s="147"/>
      <c r="J15" s="15"/>
    </row>
    <row r="16" spans="1:10" s="16" customFormat="1" ht="18.75" thickBot="1" x14ac:dyDescent="0.4">
      <c r="A16" s="108"/>
      <c r="B16" s="103" t="s">
        <v>16</v>
      </c>
      <c r="C16" s="89"/>
      <c r="D16" s="148">
        <f>SUM(D6:D15)</f>
        <v>0</v>
      </c>
      <c r="E16" s="148">
        <f>SUM(E6:E15)</f>
        <v>0</v>
      </c>
      <c r="F16" s="149"/>
      <c r="G16" s="150">
        <f>SUM(G6:G15)</f>
        <v>0</v>
      </c>
      <c r="H16" s="151"/>
      <c r="I16" s="112" t="e">
        <f>E16/G16</f>
        <v>#DIV/0!</v>
      </c>
      <c r="J16" s="15"/>
    </row>
    <row r="17" spans="1:12" ht="17.25" x14ac:dyDescent="0.35">
      <c r="A17" s="182" t="s">
        <v>13</v>
      </c>
      <c r="B17" s="140">
        <v>43500</v>
      </c>
      <c r="C17" s="43" t="s">
        <v>7</v>
      </c>
      <c r="D17" s="49"/>
      <c r="E17" s="67"/>
      <c r="F17" s="68"/>
      <c r="G17" s="69"/>
      <c r="H17" s="70"/>
      <c r="I17" s="71"/>
      <c r="J17" s="10"/>
      <c r="K17" s="2"/>
      <c r="L17" s="2"/>
    </row>
    <row r="18" spans="1:12" ht="17.25" x14ac:dyDescent="0.35">
      <c r="A18" s="183"/>
      <c r="B18" s="152">
        <v>43500</v>
      </c>
      <c r="C18" s="19" t="s">
        <v>20</v>
      </c>
      <c r="D18" s="20"/>
      <c r="E18" s="85"/>
      <c r="F18" s="72"/>
      <c r="G18" s="84"/>
      <c r="H18" s="74"/>
      <c r="I18" s="83"/>
      <c r="J18" s="7"/>
    </row>
    <row r="19" spans="1:12" ht="17.25" x14ac:dyDescent="0.35">
      <c r="A19" s="183"/>
      <c r="B19" s="152">
        <v>43501</v>
      </c>
      <c r="C19" s="19" t="s">
        <v>9</v>
      </c>
      <c r="D19" s="20"/>
      <c r="E19" s="85"/>
      <c r="F19" s="72"/>
      <c r="G19" s="86"/>
      <c r="H19" s="74"/>
      <c r="I19" s="87"/>
      <c r="J19" s="7"/>
    </row>
    <row r="20" spans="1:12" ht="17.25" x14ac:dyDescent="0.35">
      <c r="A20" s="183"/>
      <c r="B20" s="152">
        <v>43501</v>
      </c>
      <c r="C20" s="19" t="s">
        <v>21</v>
      </c>
      <c r="D20" s="20"/>
      <c r="E20" s="85"/>
      <c r="F20" s="72"/>
      <c r="G20" s="86"/>
      <c r="H20" s="77"/>
      <c r="I20" s="87"/>
      <c r="J20" s="7"/>
    </row>
    <row r="21" spans="1:12" ht="17.25" x14ac:dyDescent="0.35">
      <c r="A21" s="183"/>
      <c r="B21" s="152">
        <v>43502</v>
      </c>
      <c r="C21" s="19" t="s">
        <v>10</v>
      </c>
      <c r="D21" s="20"/>
      <c r="E21" s="76"/>
      <c r="F21" s="72"/>
      <c r="G21" s="73"/>
      <c r="H21" s="77"/>
      <c r="I21" s="75"/>
      <c r="J21" s="7"/>
    </row>
    <row r="22" spans="1:12" ht="17.25" x14ac:dyDescent="0.35">
      <c r="A22" s="183"/>
      <c r="B22" s="152">
        <v>43502</v>
      </c>
      <c r="C22" s="19" t="s">
        <v>22</v>
      </c>
      <c r="D22" s="20"/>
      <c r="E22" s="76"/>
      <c r="F22" s="72"/>
      <c r="G22" s="73"/>
      <c r="H22" s="77"/>
      <c r="I22" s="75"/>
      <c r="J22" s="7"/>
    </row>
    <row r="23" spans="1:12" ht="17.25" x14ac:dyDescent="0.35">
      <c r="A23" s="183"/>
      <c r="B23" s="152">
        <v>43503</v>
      </c>
      <c r="C23" s="19" t="s">
        <v>11</v>
      </c>
      <c r="D23" s="20"/>
      <c r="E23" s="76"/>
      <c r="F23" s="72"/>
      <c r="G23" s="73"/>
      <c r="H23" s="77"/>
      <c r="I23" s="75"/>
      <c r="J23" s="7"/>
    </row>
    <row r="24" spans="1:12" ht="17.25" x14ac:dyDescent="0.35">
      <c r="A24" s="183"/>
      <c r="B24" s="152">
        <v>43503</v>
      </c>
      <c r="C24" s="19" t="s">
        <v>23</v>
      </c>
      <c r="D24" s="20"/>
      <c r="E24" s="76"/>
      <c r="F24" s="72"/>
      <c r="G24" s="73"/>
      <c r="H24" s="77"/>
      <c r="I24" s="75"/>
      <c r="J24" s="7"/>
    </row>
    <row r="25" spans="1:12" ht="17.25" x14ac:dyDescent="0.35">
      <c r="A25" s="183"/>
      <c r="B25" s="152">
        <v>43504</v>
      </c>
      <c r="C25" s="19" t="s">
        <v>12</v>
      </c>
      <c r="D25" s="20"/>
      <c r="E25" s="76"/>
      <c r="F25" s="72"/>
      <c r="G25" s="73"/>
      <c r="H25" s="77"/>
      <c r="I25" s="75"/>
      <c r="J25" s="7"/>
      <c r="K25" s="3"/>
      <c r="L25" s="3"/>
    </row>
    <row r="26" spans="1:12" ht="18" thickBot="1" x14ac:dyDescent="0.4">
      <c r="A26" s="184"/>
      <c r="B26" s="152">
        <v>43504</v>
      </c>
      <c r="C26" s="48" t="s">
        <v>24</v>
      </c>
      <c r="D26" s="53"/>
      <c r="E26" s="78"/>
      <c r="F26" s="79"/>
      <c r="G26" s="80"/>
      <c r="H26" s="81"/>
      <c r="I26" s="82"/>
      <c r="J26" s="10"/>
      <c r="K26" s="2"/>
      <c r="L26" s="2"/>
    </row>
    <row r="27" spans="1:12" ht="18.75" thickBot="1" x14ac:dyDescent="0.4">
      <c r="A27" s="139"/>
      <c r="B27" s="102" t="s">
        <v>16</v>
      </c>
      <c r="C27" s="89"/>
      <c r="D27" s="93"/>
      <c r="E27" s="90">
        <f>SUM(E17:E26)</f>
        <v>0</v>
      </c>
      <c r="F27" s="94"/>
      <c r="G27" s="91">
        <f>SUM(G17:G26)</f>
        <v>0</v>
      </c>
      <c r="H27" s="95"/>
      <c r="I27" s="92" t="e">
        <f>E27/G27</f>
        <v>#DIV/0!</v>
      </c>
      <c r="J27" s="10"/>
      <c r="K27" s="2"/>
      <c r="L27" s="2"/>
    </row>
    <row r="28" spans="1:12" ht="17.25" x14ac:dyDescent="0.35">
      <c r="A28" s="182" t="s">
        <v>14</v>
      </c>
      <c r="B28" s="140">
        <v>43507</v>
      </c>
      <c r="C28" s="43" t="s">
        <v>7</v>
      </c>
      <c r="D28" s="49"/>
      <c r="E28" s="155"/>
      <c r="F28" s="50"/>
      <c r="G28" s="51"/>
      <c r="H28" s="60"/>
      <c r="I28" s="52"/>
      <c r="J28" s="7"/>
    </row>
    <row r="29" spans="1:12" ht="17.25" x14ac:dyDescent="0.35">
      <c r="A29" s="183"/>
      <c r="B29" s="152">
        <v>43507</v>
      </c>
      <c r="C29" s="19" t="s">
        <v>20</v>
      </c>
      <c r="D29" s="20"/>
      <c r="E29" s="156"/>
      <c r="F29" s="12"/>
      <c r="G29" s="13"/>
      <c r="H29" s="9"/>
      <c r="I29" s="14"/>
      <c r="J29" s="7"/>
    </row>
    <row r="30" spans="1:12" ht="17.25" x14ac:dyDescent="0.35">
      <c r="A30" s="183"/>
      <c r="B30" s="152">
        <v>43508</v>
      </c>
      <c r="C30" s="19" t="s">
        <v>9</v>
      </c>
      <c r="D30" s="20"/>
      <c r="E30" s="156"/>
      <c r="F30" s="12"/>
      <c r="G30" s="13"/>
      <c r="H30" s="8"/>
      <c r="I30" s="14"/>
      <c r="J30" s="7"/>
    </row>
    <row r="31" spans="1:12" ht="17.25" x14ac:dyDescent="0.35">
      <c r="A31" s="183"/>
      <c r="B31" s="152">
        <v>43508</v>
      </c>
      <c r="C31" s="19" t="s">
        <v>21</v>
      </c>
      <c r="D31" s="20"/>
      <c r="E31" s="156"/>
      <c r="F31" s="12"/>
      <c r="G31" s="13"/>
      <c r="H31" s="8"/>
      <c r="I31" s="14"/>
      <c r="J31" s="7"/>
    </row>
    <row r="32" spans="1:12" ht="17.25" x14ac:dyDescent="0.35">
      <c r="A32" s="183"/>
      <c r="B32" s="152">
        <v>43509</v>
      </c>
      <c r="C32" s="19" t="s">
        <v>10</v>
      </c>
      <c r="D32" s="20"/>
      <c r="E32" s="156"/>
      <c r="F32" s="12"/>
      <c r="G32" s="13"/>
      <c r="H32" s="8"/>
      <c r="I32" s="14"/>
      <c r="J32" s="7"/>
    </row>
    <row r="33" spans="1:12" ht="17.25" x14ac:dyDescent="0.35">
      <c r="A33" s="183"/>
      <c r="B33" s="152">
        <v>43509</v>
      </c>
      <c r="C33" s="19" t="s">
        <v>22</v>
      </c>
      <c r="D33" s="20"/>
      <c r="E33" s="156"/>
      <c r="F33" s="12"/>
      <c r="G33" s="13"/>
      <c r="H33" s="8"/>
      <c r="I33" s="14"/>
      <c r="J33" s="7"/>
    </row>
    <row r="34" spans="1:12" ht="17.25" x14ac:dyDescent="0.35">
      <c r="A34" s="183"/>
      <c r="B34" s="152">
        <v>43510</v>
      </c>
      <c r="C34" s="19" t="s">
        <v>11</v>
      </c>
      <c r="D34" s="20"/>
      <c r="E34" s="156"/>
      <c r="F34" s="12"/>
      <c r="G34" s="13"/>
      <c r="H34" s="8"/>
      <c r="I34" s="14"/>
      <c r="J34" s="7"/>
    </row>
    <row r="35" spans="1:12" ht="17.25" x14ac:dyDescent="0.35">
      <c r="A35" s="183"/>
      <c r="B35" s="152">
        <v>43510</v>
      </c>
      <c r="C35" s="19" t="s">
        <v>23</v>
      </c>
      <c r="D35" s="20"/>
      <c r="E35" s="156"/>
      <c r="F35" s="12"/>
      <c r="G35" s="13"/>
      <c r="H35" s="8"/>
      <c r="I35" s="14"/>
      <c r="J35" s="7"/>
      <c r="K35" s="3"/>
      <c r="L35" s="3"/>
    </row>
    <row r="36" spans="1:12" ht="17.25" x14ac:dyDescent="0.35">
      <c r="A36" s="183"/>
      <c r="B36" s="152">
        <v>43511</v>
      </c>
      <c r="C36" s="19" t="s">
        <v>12</v>
      </c>
      <c r="D36" s="23"/>
      <c r="E36" s="156"/>
      <c r="F36" s="12"/>
      <c r="G36" s="13"/>
      <c r="H36" s="8"/>
      <c r="I36" s="14"/>
      <c r="J36" s="7"/>
      <c r="K36" s="3"/>
      <c r="L36" s="3"/>
    </row>
    <row r="37" spans="1:12" ht="18" thickBot="1" x14ac:dyDescent="0.4">
      <c r="A37" s="184"/>
      <c r="B37" s="152">
        <v>43511</v>
      </c>
      <c r="C37" s="48" t="s">
        <v>24</v>
      </c>
      <c r="D37" s="61"/>
      <c r="E37" s="61"/>
      <c r="F37" s="54"/>
      <c r="G37" s="55"/>
      <c r="H37" s="56"/>
      <c r="I37" s="57"/>
      <c r="J37" s="7"/>
      <c r="K37" s="3"/>
      <c r="L37" s="3"/>
    </row>
    <row r="38" spans="1:12" ht="18.75" thickBot="1" x14ac:dyDescent="0.4">
      <c r="A38" s="108"/>
      <c r="B38" s="103" t="s">
        <v>16</v>
      </c>
      <c r="C38" s="104"/>
      <c r="D38" s="105"/>
      <c r="E38" s="109">
        <f>SUM(E28:E37)</f>
        <v>0</v>
      </c>
      <c r="F38" s="106"/>
      <c r="G38" s="111">
        <f>SUM(G28:G37)</f>
        <v>0</v>
      </c>
      <c r="H38" s="107"/>
      <c r="I38" s="113" t="e">
        <f>E38/G38</f>
        <v>#DIV/0!</v>
      </c>
      <c r="J38" s="7"/>
      <c r="K38" s="3"/>
      <c r="L38" s="3"/>
    </row>
    <row r="39" spans="1:12" ht="17.25" x14ac:dyDescent="0.35">
      <c r="A39" s="185" t="s">
        <v>15</v>
      </c>
      <c r="B39" s="152"/>
      <c r="C39" s="43" t="s">
        <v>7</v>
      </c>
      <c r="D39" s="58"/>
      <c r="E39" s="58" t="s">
        <v>8</v>
      </c>
      <c r="F39" s="39"/>
      <c r="G39" s="40"/>
      <c r="H39" s="41"/>
      <c r="I39" s="42"/>
      <c r="J39" s="11"/>
      <c r="K39" s="3"/>
      <c r="L39" s="3"/>
    </row>
    <row r="40" spans="1:12" ht="17.25" x14ac:dyDescent="0.35">
      <c r="A40" s="183"/>
      <c r="B40" s="152"/>
      <c r="C40" s="19" t="s">
        <v>20</v>
      </c>
      <c r="D40" s="25"/>
      <c r="E40" s="25" t="s">
        <v>8</v>
      </c>
      <c r="F40" s="12"/>
      <c r="G40" s="13"/>
      <c r="H40" s="8"/>
      <c r="I40" s="14"/>
      <c r="J40" s="11"/>
      <c r="K40" s="3"/>
      <c r="L40" s="3"/>
    </row>
    <row r="41" spans="1:12" ht="17.25" x14ac:dyDescent="0.35">
      <c r="A41" s="183"/>
      <c r="B41" s="152"/>
      <c r="C41" s="19" t="s">
        <v>9</v>
      </c>
      <c r="D41" s="25"/>
      <c r="E41" s="25" t="s">
        <v>8</v>
      </c>
      <c r="F41" s="12"/>
      <c r="G41" s="13"/>
      <c r="H41" s="9"/>
      <c r="I41" s="14"/>
      <c r="J41" s="11"/>
      <c r="K41" s="3"/>
      <c r="L41" s="2"/>
    </row>
    <row r="42" spans="1:12" ht="17.25" x14ac:dyDescent="0.35">
      <c r="A42" s="183"/>
      <c r="B42" s="152"/>
      <c r="C42" s="19" t="s">
        <v>21</v>
      </c>
      <c r="D42" s="25"/>
      <c r="E42" s="25" t="s">
        <v>8</v>
      </c>
      <c r="F42" s="12"/>
      <c r="G42" s="13"/>
      <c r="H42" s="9"/>
      <c r="I42" s="14"/>
      <c r="J42" s="11"/>
      <c r="K42" s="3"/>
      <c r="L42" s="3"/>
    </row>
    <row r="43" spans="1:12" ht="17.25" x14ac:dyDescent="0.35">
      <c r="A43" s="183"/>
      <c r="B43" s="152"/>
      <c r="C43" s="19" t="s">
        <v>10</v>
      </c>
      <c r="D43" s="25"/>
      <c r="E43" s="25" t="s">
        <v>8</v>
      </c>
      <c r="F43" s="12"/>
      <c r="G43" s="13"/>
      <c r="H43" s="8"/>
      <c r="I43" s="14"/>
      <c r="J43" s="11"/>
      <c r="K43" s="3"/>
      <c r="L43" s="3"/>
    </row>
    <row r="44" spans="1:12" ht="17.25" x14ac:dyDescent="0.35">
      <c r="A44" s="183"/>
      <c r="B44" s="152"/>
      <c r="C44" s="19" t="s">
        <v>22</v>
      </c>
      <c r="D44" s="25"/>
      <c r="E44" s="25" t="s">
        <v>8</v>
      </c>
      <c r="F44" s="12"/>
      <c r="G44" s="13"/>
      <c r="H44" s="8"/>
      <c r="I44" s="14"/>
      <c r="J44" s="11"/>
      <c r="K44" s="3"/>
      <c r="L44" s="3"/>
    </row>
    <row r="45" spans="1:12" ht="17.25" x14ac:dyDescent="0.35">
      <c r="A45" s="183"/>
      <c r="B45" s="152"/>
      <c r="C45" s="19" t="s">
        <v>11</v>
      </c>
      <c r="D45" s="25"/>
      <c r="E45" s="25" t="s">
        <v>8</v>
      </c>
      <c r="F45" s="12"/>
      <c r="G45" s="13"/>
      <c r="H45" s="8"/>
      <c r="I45" s="14"/>
      <c r="J45" s="11"/>
      <c r="K45" s="3"/>
      <c r="L45" s="3"/>
    </row>
    <row r="46" spans="1:12" ht="17.25" x14ac:dyDescent="0.35">
      <c r="A46" s="183"/>
      <c r="B46" s="152"/>
      <c r="C46" s="19" t="s">
        <v>23</v>
      </c>
      <c r="D46" s="25"/>
      <c r="E46" s="25" t="s">
        <v>8</v>
      </c>
      <c r="F46" s="12"/>
      <c r="G46" s="13"/>
      <c r="H46" s="8"/>
      <c r="I46" s="14"/>
      <c r="J46" s="11"/>
      <c r="K46" s="3"/>
      <c r="L46" s="3"/>
    </row>
    <row r="47" spans="1:12" ht="17.25" x14ac:dyDescent="0.35">
      <c r="A47" s="183"/>
      <c r="B47" s="152"/>
      <c r="C47" s="19" t="s">
        <v>12</v>
      </c>
      <c r="D47" s="25"/>
      <c r="E47" s="25" t="s">
        <v>8</v>
      </c>
      <c r="F47" s="12"/>
      <c r="G47" s="13"/>
      <c r="H47" s="8"/>
      <c r="I47" s="14"/>
      <c r="J47" s="11"/>
      <c r="K47" s="3"/>
      <c r="L47" s="3"/>
    </row>
    <row r="48" spans="1:12" ht="18" thickBot="1" x14ac:dyDescent="0.4">
      <c r="A48" s="186"/>
      <c r="B48" s="152"/>
      <c r="C48" s="48" t="s">
        <v>24</v>
      </c>
      <c r="D48" s="99"/>
      <c r="E48" s="61" t="s">
        <v>8</v>
      </c>
      <c r="F48" s="100"/>
      <c r="G48" s="55"/>
      <c r="H48" s="101"/>
      <c r="I48" s="57"/>
      <c r="J48" s="11"/>
      <c r="K48" s="3"/>
      <c r="L48" s="3"/>
    </row>
    <row r="49" spans="1:13" ht="18.75" thickBot="1" x14ac:dyDescent="0.4">
      <c r="A49" s="108"/>
      <c r="B49" s="103" t="s">
        <v>16</v>
      </c>
      <c r="C49" s="104"/>
      <c r="D49" s="105"/>
      <c r="E49" s="110">
        <f>SUM(E39:E48)</f>
        <v>0</v>
      </c>
      <c r="F49" s="106"/>
      <c r="G49" s="111">
        <f>SUM(G39:G48)</f>
        <v>0</v>
      </c>
      <c r="H49" s="107"/>
      <c r="I49" s="113" t="e">
        <f>E49/G49</f>
        <v>#DIV/0!</v>
      </c>
      <c r="J49" s="11"/>
      <c r="K49" s="3"/>
      <c r="L49" s="3"/>
    </row>
    <row r="50" spans="1:13" ht="17.25" x14ac:dyDescent="0.35">
      <c r="A50" s="180" t="s">
        <v>18</v>
      </c>
      <c r="B50" s="153"/>
      <c r="C50" s="43" t="s">
        <v>7</v>
      </c>
      <c r="D50" s="133"/>
      <c r="E50" s="58" t="s">
        <v>8</v>
      </c>
      <c r="F50" s="135"/>
      <c r="G50" s="136"/>
      <c r="H50" s="137"/>
      <c r="I50" s="120"/>
      <c r="J50" s="11"/>
      <c r="K50" s="3"/>
      <c r="L50" s="3"/>
    </row>
    <row r="51" spans="1:13" ht="17.25" x14ac:dyDescent="0.35">
      <c r="A51" s="181"/>
      <c r="B51" s="141"/>
      <c r="C51" s="19" t="s">
        <v>20</v>
      </c>
      <c r="D51" s="25"/>
      <c r="E51" s="25" t="s">
        <v>8</v>
      </c>
      <c r="F51" s="12"/>
      <c r="G51" s="66"/>
      <c r="H51" s="8"/>
      <c r="I51" s="123"/>
      <c r="J51" s="11"/>
      <c r="K51" s="3"/>
      <c r="L51" s="3"/>
    </row>
    <row r="52" spans="1:13" ht="17.25" x14ac:dyDescent="0.35">
      <c r="A52" s="181"/>
      <c r="B52" s="141"/>
      <c r="C52" s="19" t="s">
        <v>9</v>
      </c>
      <c r="D52" s="25"/>
      <c r="E52" s="25" t="s">
        <v>8</v>
      </c>
      <c r="F52" s="12"/>
      <c r="G52" s="66"/>
      <c r="H52" s="8"/>
      <c r="I52" s="123"/>
      <c r="J52" s="11"/>
      <c r="K52" s="3"/>
      <c r="L52" s="3"/>
    </row>
    <row r="53" spans="1:13" ht="17.25" x14ac:dyDescent="0.35">
      <c r="A53" s="181"/>
      <c r="B53" s="141"/>
      <c r="C53" s="19" t="s">
        <v>21</v>
      </c>
      <c r="D53" s="25"/>
      <c r="E53" s="25" t="s">
        <v>8</v>
      </c>
      <c r="F53" s="12"/>
      <c r="G53" s="66"/>
      <c r="H53" s="8"/>
      <c r="I53" s="123"/>
      <c r="J53" s="11"/>
      <c r="K53" s="3"/>
      <c r="L53" s="3"/>
    </row>
    <row r="54" spans="1:13" ht="17.25" x14ac:dyDescent="0.35">
      <c r="A54" s="181"/>
      <c r="B54" s="141"/>
      <c r="C54" s="19" t="s">
        <v>10</v>
      </c>
      <c r="D54" s="25"/>
      <c r="E54" s="25" t="s">
        <v>8</v>
      </c>
      <c r="F54" s="12"/>
      <c r="G54" s="66"/>
      <c r="H54" s="8"/>
      <c r="I54" s="123"/>
      <c r="J54" s="11"/>
      <c r="K54" s="3"/>
      <c r="L54" s="3"/>
    </row>
    <row r="55" spans="1:13" ht="17.25" x14ac:dyDescent="0.35">
      <c r="A55" s="181"/>
      <c r="B55" s="141"/>
      <c r="C55" s="19" t="s">
        <v>22</v>
      </c>
      <c r="D55" s="25"/>
      <c r="E55" s="25" t="s">
        <v>8</v>
      </c>
      <c r="F55" s="12"/>
      <c r="G55" s="66"/>
      <c r="H55" s="8"/>
      <c r="I55" s="123"/>
      <c r="J55" s="11"/>
      <c r="K55" s="3"/>
      <c r="L55" s="3"/>
    </row>
    <row r="56" spans="1:13" ht="17.25" x14ac:dyDescent="0.35">
      <c r="A56" s="181"/>
      <c r="B56" s="141"/>
      <c r="C56" s="19" t="s">
        <v>11</v>
      </c>
      <c r="D56" s="25"/>
      <c r="E56" s="25" t="s">
        <v>8</v>
      </c>
      <c r="F56" s="12"/>
      <c r="G56" s="66"/>
      <c r="H56" s="8"/>
      <c r="I56" s="123"/>
      <c r="J56" s="11"/>
      <c r="K56" s="3"/>
      <c r="L56" s="3"/>
    </row>
    <row r="57" spans="1:13" ht="17.25" x14ac:dyDescent="0.35">
      <c r="A57" s="181"/>
      <c r="B57" s="141"/>
      <c r="C57" s="19" t="s">
        <v>23</v>
      </c>
      <c r="D57" s="96"/>
      <c r="E57" s="25" t="s">
        <v>8</v>
      </c>
      <c r="F57" s="97"/>
      <c r="G57" s="119"/>
      <c r="H57" s="98"/>
      <c r="I57" s="132"/>
      <c r="J57" s="11"/>
      <c r="K57" s="3"/>
      <c r="L57" s="3"/>
    </row>
    <row r="58" spans="1:13" ht="17.25" x14ac:dyDescent="0.35">
      <c r="A58" s="131"/>
      <c r="B58" s="141"/>
      <c r="C58" s="19" t="s">
        <v>12</v>
      </c>
      <c r="D58" s="25"/>
      <c r="E58" s="63"/>
      <c r="F58" s="12"/>
      <c r="G58" s="66"/>
      <c r="H58" s="8"/>
      <c r="I58" s="123"/>
      <c r="J58" s="11"/>
      <c r="K58" s="3"/>
      <c r="L58" s="3"/>
    </row>
    <row r="59" spans="1:13" ht="18" thickBot="1" x14ac:dyDescent="0.4">
      <c r="A59" s="138"/>
      <c r="B59" s="154"/>
      <c r="C59" s="48" t="s">
        <v>24</v>
      </c>
      <c r="D59" s="114"/>
      <c r="E59" s="110"/>
      <c r="F59" s="115"/>
      <c r="G59" s="116"/>
      <c r="H59" s="117"/>
      <c r="I59" s="121"/>
      <c r="J59" s="11"/>
      <c r="K59" s="3"/>
      <c r="L59" s="3"/>
    </row>
    <row r="60" spans="1:13" ht="18.75" thickBot="1" x14ac:dyDescent="0.4">
      <c r="A60" s="127"/>
      <c r="B60" s="126" t="s">
        <v>16</v>
      </c>
      <c r="C60" s="124"/>
      <c r="D60" s="114">
        <f>SUM(D50:D59)</f>
        <v>0</v>
      </c>
      <c r="E60" s="110">
        <f>SUM(E50:E59)</f>
        <v>0</v>
      </c>
      <c r="F60" s="115"/>
      <c r="G60" s="116">
        <f>SUM(G50:G59)</f>
        <v>0</v>
      </c>
      <c r="H60" s="117"/>
      <c r="I60" s="121" t="e">
        <f>E60/H60</f>
        <v>#DIV/0!</v>
      </c>
      <c r="J60" s="11"/>
      <c r="K60" s="3"/>
      <c r="L60" s="3"/>
    </row>
    <row r="61" spans="1:13" ht="18.75" thickBot="1" x14ac:dyDescent="0.3">
      <c r="A61" s="128"/>
      <c r="B61" s="103" t="s">
        <v>17</v>
      </c>
      <c r="C61" s="122"/>
      <c r="D61" s="129">
        <f>D16+D27+D38+D49+D60</f>
        <v>0</v>
      </c>
      <c r="E61" s="129">
        <f>E16+E27+E38+E49+E60</f>
        <v>0</v>
      </c>
      <c r="F61" s="130">
        <f>F16+F27+F38+F49+F60</f>
        <v>0</v>
      </c>
      <c r="G61" s="130">
        <f>G16+G27+G38+G49+G60</f>
        <v>0</v>
      </c>
      <c r="H61" s="130">
        <f>H16+H27+H38+H49+H60</f>
        <v>0</v>
      </c>
      <c r="I61" s="112" t="e">
        <f>E61/G61</f>
        <v>#DIV/0!</v>
      </c>
      <c r="J61" s="11"/>
      <c r="K61" s="4"/>
      <c r="L61" s="4"/>
    </row>
    <row r="62" spans="1:13" x14ac:dyDescent="0.25">
      <c r="C62" s="7"/>
      <c r="D62" s="6"/>
      <c r="E62" s="6"/>
      <c r="F62" s="7"/>
      <c r="G62" s="7"/>
      <c r="H62" s="7"/>
      <c r="I62" s="7"/>
      <c r="J62" s="7"/>
    </row>
    <row r="63" spans="1:13" x14ac:dyDescent="0.25">
      <c r="C63" s="3"/>
      <c r="D63" s="5"/>
      <c r="E63" s="5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C64" s="3"/>
      <c r="D64" s="5"/>
      <c r="E64" s="5"/>
      <c r="F64" s="3"/>
      <c r="G64" s="3"/>
      <c r="H64" s="3"/>
      <c r="I64" s="3"/>
      <c r="J64" s="3"/>
      <c r="K64" s="3"/>
      <c r="L64" s="3"/>
      <c r="M64" s="3"/>
    </row>
  </sheetData>
  <mergeCells count="8">
    <mergeCell ref="A39:A48"/>
    <mergeCell ref="A50:A57"/>
    <mergeCell ref="C1:I1"/>
    <mergeCell ref="C3:E3"/>
    <mergeCell ref="G3:I3"/>
    <mergeCell ref="A6:A15"/>
    <mergeCell ref="A17:A26"/>
    <mergeCell ref="A28:A37"/>
  </mergeCells>
  <dataValidations count="1">
    <dataValidation type="list" allowBlank="1" showInputMessage="1" showErrorMessage="1" sqref="C3" xr:uid="{00000000-0002-0000-0400-000000000000}">
      <formula1>"Janvier, Février, Mars, Avril, Mai, Juin, Septembre, Octobre, Novembre, Décembre"</formula1>
    </dataValidation>
  </dataValidations>
  <printOptions horizontalCentered="1" verticalCentered="1"/>
  <pageMargins left="0.11811023622047245" right="0.11811023622047245" top="0.15748031496062992" bottom="0.15748031496062992" header="0.19685039370078741" footer="0.19685039370078741"/>
  <pageSetup paperSize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64"/>
  <sheetViews>
    <sheetView workbookViewId="0">
      <selection activeCell="I5" sqref="I5"/>
    </sheetView>
  </sheetViews>
  <sheetFormatPr baseColWidth="10" defaultColWidth="11.42578125" defaultRowHeight="15" x14ac:dyDescent="0.25"/>
  <cols>
    <col min="1" max="1" width="5" style="26" customWidth="1"/>
    <col min="2" max="2" width="16.5703125" customWidth="1"/>
    <col min="3" max="3" width="21" customWidth="1"/>
    <col min="4" max="5" width="15.5703125" style="1" customWidth="1"/>
    <col min="6" max="9" width="15.5703125" customWidth="1"/>
  </cols>
  <sheetData>
    <row r="1" spans="1:10" ht="27.75" thickBot="1" x14ac:dyDescent="0.55000000000000004">
      <c r="C1" s="187" t="s">
        <v>0</v>
      </c>
      <c r="D1" s="188"/>
      <c r="E1" s="188"/>
      <c r="F1" s="188"/>
      <c r="G1" s="188"/>
      <c r="H1" s="188"/>
      <c r="I1" s="189"/>
      <c r="J1" s="7"/>
    </row>
    <row r="2" spans="1:10" ht="15.75" thickBot="1" x14ac:dyDescent="0.3">
      <c r="C2" s="7"/>
      <c r="D2" s="6"/>
      <c r="I2" s="7"/>
      <c r="J2" s="7"/>
    </row>
    <row r="3" spans="1:10" ht="18.75" thickBot="1" x14ac:dyDescent="0.3">
      <c r="B3" s="17" t="s">
        <v>1</v>
      </c>
      <c r="C3" s="190" t="s">
        <v>34</v>
      </c>
      <c r="D3" s="190"/>
      <c r="E3" s="191"/>
      <c r="F3" s="18">
        <v>2019</v>
      </c>
      <c r="G3" s="192"/>
      <c r="H3" s="190"/>
      <c r="I3" s="191"/>
    </row>
    <row r="4" spans="1:10" ht="15.75" thickBot="1" x14ac:dyDescent="0.3">
      <c r="C4" s="7"/>
      <c r="D4" s="6"/>
      <c r="E4" s="6"/>
      <c r="F4" s="7"/>
      <c r="G4" s="7"/>
      <c r="H4" s="7"/>
      <c r="I4" s="7"/>
      <c r="J4" s="7"/>
    </row>
    <row r="5" spans="1:10" s="16" customFormat="1" ht="48" thickBot="1" x14ac:dyDescent="0.3">
      <c r="A5" s="27"/>
      <c r="B5" s="28" t="s">
        <v>3</v>
      </c>
      <c r="C5" s="32"/>
      <c r="D5" s="33" t="s">
        <v>35</v>
      </c>
      <c r="E5" s="34" t="s">
        <v>26</v>
      </c>
      <c r="F5" s="35" t="s">
        <v>4</v>
      </c>
      <c r="G5" s="36" t="s">
        <v>27</v>
      </c>
      <c r="H5" s="37" t="s">
        <v>5</v>
      </c>
      <c r="I5" s="38" t="s">
        <v>28</v>
      </c>
      <c r="J5" s="15"/>
    </row>
    <row r="6" spans="1:10" s="16" customFormat="1" ht="16.5" x14ac:dyDescent="0.35">
      <c r="A6" s="182" t="s">
        <v>6</v>
      </c>
      <c r="B6" s="140"/>
      <c r="C6" s="43" t="s">
        <v>7</v>
      </c>
      <c r="D6" s="44"/>
      <c r="E6" s="44"/>
      <c r="F6" s="45"/>
      <c r="G6" s="45"/>
      <c r="H6" s="46"/>
      <c r="I6" s="62"/>
      <c r="J6" s="15"/>
    </row>
    <row r="7" spans="1:10" s="16" customFormat="1" ht="16.5" x14ac:dyDescent="0.35">
      <c r="A7" s="183"/>
      <c r="B7" s="141"/>
      <c r="C7" s="19" t="s">
        <v>20</v>
      </c>
      <c r="D7" s="29"/>
      <c r="E7" s="65"/>
      <c r="F7" s="30"/>
      <c r="G7" s="30"/>
      <c r="H7" s="31"/>
      <c r="I7" s="64"/>
      <c r="J7" s="15"/>
    </row>
    <row r="8" spans="1:10" s="16" customFormat="1" ht="16.5" x14ac:dyDescent="0.35">
      <c r="A8" s="183"/>
      <c r="B8" s="141"/>
      <c r="C8" s="19" t="s">
        <v>9</v>
      </c>
      <c r="D8" s="29"/>
      <c r="E8" s="65"/>
      <c r="F8" s="30"/>
      <c r="G8" s="30"/>
      <c r="H8" s="31"/>
      <c r="I8" s="64"/>
      <c r="J8" s="15"/>
    </row>
    <row r="9" spans="1:10" s="16" customFormat="1" ht="16.5" x14ac:dyDescent="0.35">
      <c r="A9" s="183"/>
      <c r="B9" s="141"/>
      <c r="C9" s="19" t="s">
        <v>21</v>
      </c>
      <c r="D9" s="29"/>
      <c r="E9" s="65"/>
      <c r="F9" s="30"/>
      <c r="G9" s="30"/>
      <c r="H9" s="31"/>
      <c r="I9" s="64"/>
      <c r="J9" s="15"/>
    </row>
    <row r="10" spans="1:10" s="16" customFormat="1" ht="16.5" x14ac:dyDescent="0.35">
      <c r="A10" s="183"/>
      <c r="B10" s="141"/>
      <c r="C10" s="19" t="s">
        <v>10</v>
      </c>
      <c r="D10" s="29"/>
      <c r="E10" s="29"/>
      <c r="F10" s="30"/>
      <c r="G10" s="30"/>
      <c r="H10" s="31"/>
      <c r="I10" s="47"/>
      <c r="J10" s="15"/>
    </row>
    <row r="11" spans="1:10" s="16" customFormat="1" ht="16.5" x14ac:dyDescent="0.35">
      <c r="A11" s="183"/>
      <c r="B11" s="141"/>
      <c r="C11" s="19" t="s">
        <v>22</v>
      </c>
      <c r="D11" s="29"/>
      <c r="E11" s="29"/>
      <c r="F11" s="30"/>
      <c r="G11" s="66"/>
      <c r="H11" s="31"/>
      <c r="I11" s="64"/>
      <c r="J11" s="15"/>
    </row>
    <row r="12" spans="1:10" s="16" customFormat="1" ht="16.5" x14ac:dyDescent="0.35">
      <c r="A12" s="183"/>
      <c r="B12" s="141"/>
      <c r="C12" s="19" t="s">
        <v>11</v>
      </c>
      <c r="D12" s="29"/>
      <c r="E12" s="29"/>
      <c r="F12" s="30"/>
      <c r="G12" s="66"/>
      <c r="H12" s="31"/>
      <c r="I12" s="64"/>
      <c r="J12" s="15"/>
    </row>
    <row r="13" spans="1:10" s="16" customFormat="1" ht="16.5" x14ac:dyDescent="0.35">
      <c r="A13" s="183"/>
      <c r="B13" s="141"/>
      <c r="C13" s="19" t="s">
        <v>23</v>
      </c>
      <c r="D13" s="29"/>
      <c r="E13" s="29"/>
      <c r="F13" s="30"/>
      <c r="G13" s="66"/>
      <c r="H13" s="31"/>
      <c r="I13" s="64"/>
      <c r="J13" s="15"/>
    </row>
    <row r="14" spans="1:10" s="16" customFormat="1" ht="16.5" x14ac:dyDescent="0.35">
      <c r="A14" s="183"/>
      <c r="B14" s="141"/>
      <c r="C14" s="19" t="s">
        <v>12</v>
      </c>
      <c r="D14" s="29"/>
      <c r="E14" s="29"/>
      <c r="F14" s="30"/>
      <c r="G14" s="66"/>
      <c r="H14" s="31"/>
      <c r="I14" s="64"/>
      <c r="J14" s="15"/>
    </row>
    <row r="15" spans="1:10" s="16" customFormat="1" ht="17.25" thickBot="1" x14ac:dyDescent="0.4">
      <c r="A15" s="186"/>
      <c r="B15" s="141"/>
      <c r="C15" s="48" t="s">
        <v>24</v>
      </c>
      <c r="D15" s="143"/>
      <c r="E15" s="143"/>
      <c r="F15" s="144"/>
      <c r="G15" s="145"/>
      <c r="H15" s="146"/>
      <c r="I15" s="147"/>
      <c r="J15" s="15"/>
    </row>
    <row r="16" spans="1:10" s="16" customFormat="1" ht="18.75" thickBot="1" x14ac:dyDescent="0.4">
      <c r="A16" s="108"/>
      <c r="B16" s="103" t="s">
        <v>16</v>
      </c>
      <c r="C16" s="89"/>
      <c r="D16" s="148">
        <f>SUM(D6:D15)</f>
        <v>0</v>
      </c>
      <c r="E16" s="148">
        <f>SUM(E6:E15)</f>
        <v>0</v>
      </c>
      <c r="F16" s="149"/>
      <c r="G16" s="150">
        <f>SUM(G6:G15)</f>
        <v>0</v>
      </c>
      <c r="H16" s="151"/>
      <c r="I16" s="112" t="e">
        <f>E16/G16</f>
        <v>#DIV/0!</v>
      </c>
      <c r="J16" s="15"/>
    </row>
    <row r="17" spans="1:12" ht="17.25" x14ac:dyDescent="0.35">
      <c r="A17" s="182" t="s">
        <v>13</v>
      </c>
      <c r="B17" s="140">
        <v>43528</v>
      </c>
      <c r="C17" s="43" t="s">
        <v>7</v>
      </c>
      <c r="D17" s="49"/>
      <c r="E17" s="67"/>
      <c r="F17" s="68"/>
      <c r="G17" s="69"/>
      <c r="H17" s="70"/>
      <c r="I17" s="71"/>
      <c r="J17" s="10"/>
      <c r="K17" s="2"/>
      <c r="L17" s="2"/>
    </row>
    <row r="18" spans="1:12" ht="17.25" x14ac:dyDescent="0.35">
      <c r="A18" s="183"/>
      <c r="B18" s="152">
        <v>43528</v>
      </c>
      <c r="C18" s="19" t="s">
        <v>20</v>
      </c>
      <c r="D18" s="20"/>
      <c r="E18" s="85"/>
      <c r="F18" s="72"/>
      <c r="G18" s="84"/>
      <c r="H18" s="74"/>
      <c r="I18" s="83"/>
      <c r="J18" s="7"/>
    </row>
    <row r="19" spans="1:12" ht="17.25" x14ac:dyDescent="0.35">
      <c r="A19" s="183"/>
      <c r="B19" s="152">
        <v>43529</v>
      </c>
      <c r="C19" s="19" t="s">
        <v>9</v>
      </c>
      <c r="D19" s="20"/>
      <c r="E19" s="85"/>
      <c r="F19" s="72"/>
      <c r="G19" s="86"/>
      <c r="H19" s="74"/>
      <c r="I19" s="87"/>
      <c r="J19" s="7"/>
    </row>
    <row r="20" spans="1:12" ht="17.25" x14ac:dyDescent="0.35">
      <c r="A20" s="183"/>
      <c r="B20" s="152">
        <v>43529</v>
      </c>
      <c r="C20" s="19" t="s">
        <v>21</v>
      </c>
      <c r="D20" s="20"/>
      <c r="E20" s="85"/>
      <c r="F20" s="72"/>
      <c r="G20" s="86"/>
      <c r="H20" s="77"/>
      <c r="I20" s="87"/>
      <c r="J20" s="7"/>
    </row>
    <row r="21" spans="1:12" ht="17.25" x14ac:dyDescent="0.35">
      <c r="A21" s="183"/>
      <c r="B21" s="152">
        <v>43530</v>
      </c>
      <c r="C21" s="19" t="s">
        <v>10</v>
      </c>
      <c r="D21" s="20"/>
      <c r="E21" s="76"/>
      <c r="F21" s="72"/>
      <c r="G21" s="73"/>
      <c r="H21" s="77"/>
      <c r="I21" s="75"/>
      <c r="J21" s="7"/>
    </row>
    <row r="22" spans="1:12" ht="17.25" x14ac:dyDescent="0.35">
      <c r="A22" s="183"/>
      <c r="B22" s="152">
        <v>43530</v>
      </c>
      <c r="C22" s="19" t="s">
        <v>22</v>
      </c>
      <c r="D22" s="20"/>
      <c r="E22" s="76"/>
      <c r="F22" s="72"/>
      <c r="G22" s="73"/>
      <c r="H22" s="77"/>
      <c r="I22" s="75"/>
      <c r="J22" s="7"/>
    </row>
    <row r="23" spans="1:12" ht="17.25" x14ac:dyDescent="0.35">
      <c r="A23" s="183"/>
      <c r="B23" s="152">
        <v>43531</v>
      </c>
      <c r="C23" s="19" t="s">
        <v>11</v>
      </c>
      <c r="D23" s="20"/>
      <c r="E23" s="76"/>
      <c r="F23" s="72"/>
      <c r="G23" s="73"/>
      <c r="H23" s="77"/>
      <c r="I23" s="75"/>
      <c r="J23" s="7"/>
    </row>
    <row r="24" spans="1:12" ht="17.25" x14ac:dyDescent="0.35">
      <c r="A24" s="183"/>
      <c r="B24" s="152">
        <v>43531</v>
      </c>
      <c r="C24" s="19" t="s">
        <v>23</v>
      </c>
      <c r="D24" s="20"/>
      <c r="E24" s="76"/>
      <c r="F24" s="72"/>
      <c r="G24" s="73"/>
      <c r="H24" s="77"/>
      <c r="I24" s="75"/>
      <c r="J24" s="7"/>
    </row>
    <row r="25" spans="1:12" ht="17.25" x14ac:dyDescent="0.35">
      <c r="A25" s="183"/>
      <c r="B25" s="152">
        <v>43532</v>
      </c>
      <c r="C25" s="19" t="s">
        <v>12</v>
      </c>
      <c r="D25" s="20"/>
      <c r="E25" s="76"/>
      <c r="F25" s="72"/>
      <c r="G25" s="73"/>
      <c r="H25" s="77"/>
      <c r="I25" s="75"/>
      <c r="J25" s="7"/>
      <c r="K25" s="3"/>
      <c r="L25" s="3"/>
    </row>
    <row r="26" spans="1:12" ht="18" thickBot="1" x14ac:dyDescent="0.4">
      <c r="A26" s="184"/>
      <c r="B26" s="152">
        <v>43532</v>
      </c>
      <c r="C26" s="48" t="s">
        <v>24</v>
      </c>
      <c r="D26" s="53"/>
      <c r="E26" s="78"/>
      <c r="F26" s="79"/>
      <c r="G26" s="80"/>
      <c r="H26" s="81"/>
      <c r="I26" s="82"/>
      <c r="J26" s="10"/>
      <c r="K26" s="2"/>
      <c r="L26" s="2"/>
    </row>
    <row r="27" spans="1:12" ht="18.75" thickBot="1" x14ac:dyDescent="0.4">
      <c r="A27" s="139"/>
      <c r="B27" s="102" t="s">
        <v>16</v>
      </c>
      <c r="C27" s="89"/>
      <c r="D27" s="93"/>
      <c r="E27" s="90">
        <f>SUM(E17:E26)</f>
        <v>0</v>
      </c>
      <c r="F27" s="94"/>
      <c r="G27" s="91">
        <f>SUM(G17:G26)</f>
        <v>0</v>
      </c>
      <c r="H27" s="95"/>
      <c r="I27" s="92" t="e">
        <f>E27/G27</f>
        <v>#DIV/0!</v>
      </c>
      <c r="J27" s="10"/>
      <c r="K27" s="2"/>
      <c r="L27" s="2"/>
    </row>
    <row r="28" spans="1:12" ht="17.25" x14ac:dyDescent="0.35">
      <c r="A28" s="182" t="s">
        <v>14</v>
      </c>
      <c r="B28" s="140">
        <v>43535</v>
      </c>
      <c r="C28" s="43" t="s">
        <v>7</v>
      </c>
      <c r="D28" s="49"/>
      <c r="E28" s="155"/>
      <c r="F28" s="50"/>
      <c r="G28" s="51"/>
      <c r="H28" s="60"/>
      <c r="I28" s="52"/>
      <c r="J28" s="7"/>
    </row>
    <row r="29" spans="1:12" ht="17.25" x14ac:dyDescent="0.35">
      <c r="A29" s="183"/>
      <c r="B29" s="152">
        <v>43535</v>
      </c>
      <c r="C29" s="19" t="s">
        <v>20</v>
      </c>
      <c r="D29" s="20"/>
      <c r="E29" s="156"/>
      <c r="F29" s="12"/>
      <c r="G29" s="13"/>
      <c r="H29" s="9"/>
      <c r="I29" s="14"/>
      <c r="J29" s="7"/>
    </row>
    <row r="30" spans="1:12" ht="17.25" x14ac:dyDescent="0.35">
      <c r="A30" s="183"/>
      <c r="B30" s="152">
        <v>43536</v>
      </c>
      <c r="C30" s="19" t="s">
        <v>9</v>
      </c>
      <c r="D30" s="20"/>
      <c r="E30" s="156"/>
      <c r="F30" s="12"/>
      <c r="G30" s="13"/>
      <c r="H30" s="8"/>
      <c r="I30" s="14"/>
      <c r="J30" s="7"/>
    </row>
    <row r="31" spans="1:12" ht="17.25" x14ac:dyDescent="0.35">
      <c r="A31" s="183"/>
      <c r="B31" s="152">
        <v>43536</v>
      </c>
      <c r="C31" s="19" t="s">
        <v>21</v>
      </c>
      <c r="D31" s="20"/>
      <c r="E31" s="156"/>
      <c r="F31" s="12"/>
      <c r="G31" s="13"/>
      <c r="H31" s="8"/>
      <c r="I31" s="14"/>
      <c r="J31" s="7"/>
    </row>
    <row r="32" spans="1:12" ht="17.25" x14ac:dyDescent="0.35">
      <c r="A32" s="183"/>
      <c r="B32" s="152">
        <v>43537</v>
      </c>
      <c r="C32" s="19" t="s">
        <v>10</v>
      </c>
      <c r="D32" s="20"/>
      <c r="E32" s="156"/>
      <c r="F32" s="12"/>
      <c r="G32" s="13"/>
      <c r="H32" s="8"/>
      <c r="I32" s="14"/>
      <c r="J32" s="7"/>
    </row>
    <row r="33" spans="1:12" ht="17.25" x14ac:dyDescent="0.35">
      <c r="A33" s="183"/>
      <c r="B33" s="152">
        <v>43537</v>
      </c>
      <c r="C33" s="19" t="s">
        <v>22</v>
      </c>
      <c r="D33" s="20"/>
      <c r="E33" s="156"/>
      <c r="F33" s="12"/>
      <c r="G33" s="13"/>
      <c r="H33" s="8"/>
      <c r="I33" s="14"/>
      <c r="J33" s="7"/>
    </row>
    <row r="34" spans="1:12" ht="17.25" x14ac:dyDescent="0.35">
      <c r="A34" s="183"/>
      <c r="B34" s="152">
        <v>43538</v>
      </c>
      <c r="C34" s="19" t="s">
        <v>11</v>
      </c>
      <c r="D34" s="20"/>
      <c r="E34" s="156"/>
      <c r="F34" s="12"/>
      <c r="G34" s="13"/>
      <c r="H34" s="8"/>
      <c r="I34" s="14"/>
      <c r="J34" s="7"/>
    </row>
    <row r="35" spans="1:12" ht="17.25" x14ac:dyDescent="0.35">
      <c r="A35" s="183"/>
      <c r="B35" s="152">
        <v>43538</v>
      </c>
      <c r="C35" s="19" t="s">
        <v>23</v>
      </c>
      <c r="D35" s="20"/>
      <c r="E35" s="156"/>
      <c r="F35" s="12"/>
      <c r="G35" s="13"/>
      <c r="H35" s="8"/>
      <c r="I35" s="14"/>
      <c r="J35" s="7"/>
      <c r="K35" s="3"/>
      <c r="L35" s="3"/>
    </row>
    <row r="36" spans="1:12" ht="17.25" x14ac:dyDescent="0.35">
      <c r="A36" s="183"/>
      <c r="B36" s="152">
        <v>43539</v>
      </c>
      <c r="C36" s="19" t="s">
        <v>12</v>
      </c>
      <c r="D36" s="23"/>
      <c r="E36" s="156"/>
      <c r="F36" s="12"/>
      <c r="G36" s="13"/>
      <c r="H36" s="8"/>
      <c r="I36" s="14"/>
      <c r="J36" s="7"/>
      <c r="K36" s="3"/>
      <c r="L36" s="3"/>
    </row>
    <row r="37" spans="1:12" ht="18" thickBot="1" x14ac:dyDescent="0.4">
      <c r="A37" s="184"/>
      <c r="B37" s="152">
        <v>43539</v>
      </c>
      <c r="C37" s="48" t="s">
        <v>24</v>
      </c>
      <c r="D37" s="61"/>
      <c r="E37" s="61"/>
      <c r="F37" s="54"/>
      <c r="G37" s="55"/>
      <c r="H37" s="56"/>
      <c r="I37" s="57"/>
      <c r="J37" s="7"/>
      <c r="K37" s="3"/>
      <c r="L37" s="3"/>
    </row>
    <row r="38" spans="1:12" ht="18.75" thickBot="1" x14ac:dyDescent="0.4">
      <c r="A38" s="108"/>
      <c r="B38" s="103" t="s">
        <v>16</v>
      </c>
      <c r="C38" s="104"/>
      <c r="D38" s="105"/>
      <c r="E38" s="109">
        <f>SUM(E28:E37)</f>
        <v>0</v>
      </c>
      <c r="F38" s="106"/>
      <c r="G38" s="111">
        <f>SUM(G28:G37)</f>
        <v>0</v>
      </c>
      <c r="H38" s="107"/>
      <c r="I38" s="113" t="e">
        <f>E38/G38</f>
        <v>#DIV/0!</v>
      </c>
      <c r="J38" s="7"/>
      <c r="K38" s="3"/>
      <c r="L38" s="3"/>
    </row>
    <row r="39" spans="1:12" ht="17.25" x14ac:dyDescent="0.35">
      <c r="A39" s="185" t="s">
        <v>15</v>
      </c>
      <c r="B39" s="152">
        <v>43542</v>
      </c>
      <c r="C39" s="43" t="s">
        <v>7</v>
      </c>
      <c r="D39" s="58"/>
      <c r="E39" s="58"/>
      <c r="F39" s="39"/>
      <c r="G39" s="40"/>
      <c r="H39" s="41"/>
      <c r="I39" s="42"/>
      <c r="J39" s="11"/>
      <c r="K39" s="3"/>
      <c r="L39" s="3"/>
    </row>
    <row r="40" spans="1:12" ht="17.25" x14ac:dyDescent="0.35">
      <c r="A40" s="183"/>
      <c r="B40" s="152">
        <v>43542</v>
      </c>
      <c r="C40" s="19" t="s">
        <v>20</v>
      </c>
      <c r="D40" s="25"/>
      <c r="E40" s="25"/>
      <c r="F40" s="12"/>
      <c r="G40" s="13"/>
      <c r="H40" s="8"/>
      <c r="I40" s="14"/>
      <c r="J40" s="11"/>
      <c r="K40" s="3"/>
      <c r="L40" s="3"/>
    </row>
    <row r="41" spans="1:12" ht="17.25" x14ac:dyDescent="0.35">
      <c r="A41" s="183"/>
      <c r="B41" s="152">
        <v>43543</v>
      </c>
      <c r="C41" s="19" t="s">
        <v>9</v>
      </c>
      <c r="D41" s="25"/>
      <c r="E41" s="25"/>
      <c r="F41" s="12"/>
      <c r="G41" s="13"/>
      <c r="H41" s="9"/>
      <c r="I41" s="14"/>
      <c r="J41" s="11"/>
      <c r="K41" s="3"/>
      <c r="L41" s="2"/>
    </row>
    <row r="42" spans="1:12" ht="17.25" x14ac:dyDescent="0.35">
      <c r="A42" s="183"/>
      <c r="B42" s="152">
        <v>43543</v>
      </c>
      <c r="C42" s="19" t="s">
        <v>21</v>
      </c>
      <c r="D42" s="25"/>
      <c r="E42" s="25"/>
      <c r="F42" s="12"/>
      <c r="G42" s="13"/>
      <c r="H42" s="9"/>
      <c r="I42" s="14"/>
      <c r="J42" s="11"/>
      <c r="K42" s="3"/>
      <c r="L42" s="3"/>
    </row>
    <row r="43" spans="1:12" ht="17.25" x14ac:dyDescent="0.35">
      <c r="A43" s="183"/>
      <c r="B43" s="152">
        <v>43544</v>
      </c>
      <c r="C43" s="19" t="s">
        <v>10</v>
      </c>
      <c r="D43" s="25"/>
      <c r="E43" s="25"/>
      <c r="F43" s="12"/>
      <c r="G43" s="13"/>
      <c r="H43" s="8"/>
      <c r="I43" s="14"/>
      <c r="J43" s="11"/>
      <c r="K43" s="3"/>
      <c r="L43" s="3"/>
    </row>
    <row r="44" spans="1:12" ht="17.25" x14ac:dyDescent="0.35">
      <c r="A44" s="183"/>
      <c r="B44" s="152">
        <v>43544</v>
      </c>
      <c r="C44" s="19" t="s">
        <v>22</v>
      </c>
      <c r="D44" s="25"/>
      <c r="E44" s="25"/>
      <c r="F44" s="12"/>
      <c r="G44" s="13"/>
      <c r="H44" s="8"/>
      <c r="I44" s="14"/>
      <c r="J44" s="11"/>
      <c r="K44" s="3"/>
      <c r="L44" s="3"/>
    </row>
    <row r="45" spans="1:12" ht="17.25" x14ac:dyDescent="0.35">
      <c r="A45" s="183"/>
      <c r="B45" s="152">
        <v>43545</v>
      </c>
      <c r="C45" s="19" t="s">
        <v>11</v>
      </c>
      <c r="D45" s="25"/>
      <c r="E45" s="25"/>
      <c r="F45" s="12"/>
      <c r="G45" s="13"/>
      <c r="H45" s="8"/>
      <c r="I45" s="14"/>
      <c r="J45" s="11"/>
      <c r="K45" s="3"/>
      <c r="L45" s="3"/>
    </row>
    <row r="46" spans="1:12" ht="17.25" x14ac:dyDescent="0.35">
      <c r="A46" s="183"/>
      <c r="B46" s="152">
        <v>43545</v>
      </c>
      <c r="C46" s="19" t="s">
        <v>23</v>
      </c>
      <c r="D46" s="25"/>
      <c r="E46" s="25"/>
      <c r="F46" s="12"/>
      <c r="G46" s="13"/>
      <c r="H46" s="8"/>
      <c r="I46" s="14"/>
      <c r="J46" s="11"/>
      <c r="K46" s="3"/>
      <c r="L46" s="3"/>
    </row>
    <row r="47" spans="1:12" ht="17.25" x14ac:dyDescent="0.35">
      <c r="A47" s="183"/>
      <c r="B47" s="152">
        <v>43546</v>
      </c>
      <c r="C47" s="19" t="s">
        <v>12</v>
      </c>
      <c r="D47" s="25"/>
      <c r="E47" s="25"/>
      <c r="F47" s="12"/>
      <c r="G47" s="13"/>
      <c r="H47" s="8"/>
      <c r="I47" s="14"/>
      <c r="J47" s="11"/>
      <c r="K47" s="3"/>
      <c r="L47" s="3"/>
    </row>
    <row r="48" spans="1:12" ht="18" thickBot="1" x14ac:dyDescent="0.4">
      <c r="A48" s="186"/>
      <c r="B48" s="152">
        <v>43546</v>
      </c>
      <c r="C48" s="48" t="s">
        <v>24</v>
      </c>
      <c r="D48" s="99"/>
      <c r="E48" s="61"/>
      <c r="F48" s="100"/>
      <c r="G48" s="55"/>
      <c r="H48" s="101"/>
      <c r="I48" s="57"/>
      <c r="J48" s="11"/>
      <c r="K48" s="3"/>
      <c r="L48" s="3"/>
    </row>
    <row r="49" spans="1:13" ht="18.75" thickBot="1" x14ac:dyDescent="0.4">
      <c r="A49" s="108"/>
      <c r="B49" s="103" t="s">
        <v>16</v>
      </c>
      <c r="C49" s="104"/>
      <c r="D49" s="105"/>
      <c r="E49" s="110">
        <f>SUM(E39:E48)</f>
        <v>0</v>
      </c>
      <c r="F49" s="106"/>
      <c r="G49" s="111">
        <f>SUM(G39:G48)</f>
        <v>0</v>
      </c>
      <c r="H49" s="107"/>
      <c r="I49" s="113" t="e">
        <f>E49/G49</f>
        <v>#DIV/0!</v>
      </c>
      <c r="J49" s="11"/>
      <c r="K49" s="3"/>
      <c r="L49" s="3"/>
    </row>
    <row r="50" spans="1:13" ht="17.25" x14ac:dyDescent="0.35">
      <c r="A50" s="180" t="s">
        <v>18</v>
      </c>
      <c r="B50" s="153">
        <v>43549</v>
      </c>
      <c r="C50" s="43" t="s">
        <v>7</v>
      </c>
      <c r="D50" s="133"/>
      <c r="E50" s="134"/>
      <c r="F50" s="135"/>
      <c r="G50" s="136"/>
      <c r="H50" s="137"/>
      <c r="I50" s="120"/>
      <c r="J50" s="11"/>
      <c r="K50" s="3"/>
      <c r="L50" s="3"/>
    </row>
    <row r="51" spans="1:13" ht="17.25" x14ac:dyDescent="0.35">
      <c r="A51" s="181"/>
      <c r="B51" s="141">
        <v>43549</v>
      </c>
      <c r="C51" s="19" t="s">
        <v>20</v>
      </c>
      <c r="D51" s="25"/>
      <c r="E51" s="63"/>
      <c r="F51" s="12"/>
      <c r="G51" s="66"/>
      <c r="H51" s="8"/>
      <c r="I51" s="123"/>
      <c r="J51" s="11"/>
      <c r="K51" s="3"/>
      <c r="L51" s="3"/>
    </row>
    <row r="52" spans="1:13" ht="17.25" x14ac:dyDescent="0.35">
      <c r="A52" s="181"/>
      <c r="B52" s="141">
        <v>43550</v>
      </c>
      <c r="C52" s="19" t="s">
        <v>9</v>
      </c>
      <c r="D52" s="25"/>
      <c r="E52" s="63"/>
      <c r="F52" s="12"/>
      <c r="G52" s="66"/>
      <c r="H52" s="8"/>
      <c r="I52" s="123"/>
      <c r="J52" s="11"/>
      <c r="K52" s="3"/>
      <c r="L52" s="3"/>
    </row>
    <row r="53" spans="1:13" ht="17.25" x14ac:dyDescent="0.35">
      <c r="A53" s="181"/>
      <c r="B53" s="141">
        <v>43550</v>
      </c>
      <c r="C53" s="19" t="s">
        <v>21</v>
      </c>
      <c r="D53" s="25"/>
      <c r="E53" s="63"/>
      <c r="F53" s="12"/>
      <c r="G53" s="66"/>
      <c r="H53" s="8"/>
      <c r="I53" s="123"/>
      <c r="J53" s="11"/>
      <c r="K53" s="3"/>
      <c r="L53" s="3"/>
    </row>
    <row r="54" spans="1:13" ht="17.25" x14ac:dyDescent="0.35">
      <c r="A54" s="181"/>
      <c r="B54" s="141">
        <v>43551</v>
      </c>
      <c r="C54" s="19" t="s">
        <v>10</v>
      </c>
      <c r="D54" s="25"/>
      <c r="E54" s="63"/>
      <c r="F54" s="12"/>
      <c r="G54" s="66"/>
      <c r="H54" s="8"/>
      <c r="I54" s="123"/>
      <c r="J54" s="11"/>
      <c r="K54" s="3"/>
      <c r="L54" s="3"/>
    </row>
    <row r="55" spans="1:13" ht="17.25" x14ac:dyDescent="0.35">
      <c r="A55" s="181"/>
      <c r="B55" s="141">
        <v>43551</v>
      </c>
      <c r="C55" s="19" t="s">
        <v>22</v>
      </c>
      <c r="D55" s="25"/>
      <c r="E55" s="63"/>
      <c r="F55" s="12"/>
      <c r="G55" s="66"/>
      <c r="H55" s="8"/>
      <c r="I55" s="123"/>
      <c r="J55" s="11"/>
      <c r="K55" s="3"/>
      <c r="L55" s="3"/>
    </row>
    <row r="56" spans="1:13" ht="17.25" x14ac:dyDescent="0.35">
      <c r="A56" s="181"/>
      <c r="B56" s="141">
        <v>43552</v>
      </c>
      <c r="C56" s="19" t="s">
        <v>11</v>
      </c>
      <c r="D56" s="25"/>
      <c r="E56" s="63"/>
      <c r="F56" s="12"/>
      <c r="G56" s="66"/>
      <c r="H56" s="8"/>
      <c r="I56" s="123"/>
      <c r="J56" s="11"/>
      <c r="K56" s="3"/>
      <c r="L56" s="3"/>
    </row>
    <row r="57" spans="1:13" ht="17.25" x14ac:dyDescent="0.35">
      <c r="A57" s="181"/>
      <c r="B57" s="141">
        <v>43552</v>
      </c>
      <c r="C57" s="19" t="s">
        <v>23</v>
      </c>
      <c r="D57" s="96"/>
      <c r="E57" s="118"/>
      <c r="F57" s="97"/>
      <c r="G57" s="119"/>
      <c r="H57" s="98"/>
      <c r="I57" s="132"/>
      <c r="J57" s="11"/>
      <c r="K57" s="3"/>
      <c r="L57" s="3"/>
    </row>
    <row r="58" spans="1:13" ht="17.25" x14ac:dyDescent="0.35">
      <c r="A58" s="131"/>
      <c r="B58" s="141">
        <v>43553</v>
      </c>
      <c r="C58" s="19" t="s">
        <v>12</v>
      </c>
      <c r="D58" s="25"/>
      <c r="E58" s="63"/>
      <c r="F58" s="12"/>
      <c r="G58" s="66"/>
      <c r="H58" s="8"/>
      <c r="I58" s="123"/>
      <c r="J58" s="11"/>
      <c r="K58" s="3"/>
      <c r="L58" s="3"/>
    </row>
    <row r="59" spans="1:13" ht="18" thickBot="1" x14ac:dyDescent="0.4">
      <c r="A59" s="131"/>
      <c r="B59" s="141">
        <v>43553</v>
      </c>
      <c r="C59" s="48" t="s">
        <v>24</v>
      </c>
      <c r="D59" s="96"/>
      <c r="E59" s="118"/>
      <c r="F59" s="97"/>
      <c r="G59" s="119"/>
      <c r="H59" s="98"/>
      <c r="I59" s="132"/>
      <c r="J59" s="11"/>
      <c r="K59" s="3"/>
      <c r="L59" s="3"/>
    </row>
    <row r="60" spans="1:13" ht="18.75" thickBot="1" x14ac:dyDescent="0.4">
      <c r="A60" s="127"/>
      <c r="B60" s="126" t="s">
        <v>16</v>
      </c>
      <c r="C60" s="104"/>
      <c r="D60" s="105">
        <f>SUM(D50:D59)</f>
        <v>0</v>
      </c>
      <c r="E60" s="109">
        <f>SUM(E50:E59)</f>
        <v>0</v>
      </c>
      <c r="F60" s="106"/>
      <c r="G60" s="111">
        <f>SUM(G50:G59)</f>
        <v>0</v>
      </c>
      <c r="H60" s="107"/>
      <c r="I60" s="113" t="e">
        <f>E60/H60</f>
        <v>#DIV/0!</v>
      </c>
      <c r="J60" s="11"/>
      <c r="K60" s="3"/>
      <c r="L60" s="3"/>
    </row>
    <row r="61" spans="1:13" ht="18.75" thickBot="1" x14ac:dyDescent="0.3">
      <c r="A61" s="128"/>
      <c r="B61" s="103" t="s">
        <v>17</v>
      </c>
      <c r="C61" s="122"/>
      <c r="D61" s="129">
        <f>D16+D27+D38+D49+D60</f>
        <v>0</v>
      </c>
      <c r="E61" s="129">
        <f>E16+E27+E38+E49+E60</f>
        <v>0</v>
      </c>
      <c r="F61" s="130">
        <f>F16+F27+F38+F49+F60</f>
        <v>0</v>
      </c>
      <c r="G61" s="130">
        <f>G16+G27+G38+G49+G60</f>
        <v>0</v>
      </c>
      <c r="H61" s="130">
        <f>H16+H27+H38+H49+H60</f>
        <v>0</v>
      </c>
      <c r="I61" s="112" t="e">
        <f>E61/G61</f>
        <v>#DIV/0!</v>
      </c>
      <c r="J61" s="11"/>
      <c r="K61" s="4"/>
      <c r="L61" s="4"/>
    </row>
    <row r="62" spans="1:13" x14ac:dyDescent="0.25">
      <c r="C62" s="7"/>
      <c r="D62" s="6"/>
      <c r="E62" s="6"/>
      <c r="F62" s="7"/>
      <c r="G62" s="7"/>
      <c r="H62" s="7"/>
      <c r="I62" s="7"/>
      <c r="J62" s="7"/>
    </row>
    <row r="63" spans="1:13" x14ac:dyDescent="0.25">
      <c r="C63" s="3"/>
      <c r="D63" s="5"/>
      <c r="E63" s="5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C64" s="3"/>
      <c r="D64" s="5"/>
      <c r="E64" s="5"/>
      <c r="F64" s="3"/>
      <c r="G64" s="3"/>
      <c r="H64" s="3"/>
      <c r="I64" s="3"/>
      <c r="J64" s="3"/>
      <c r="K64" s="3"/>
      <c r="L64" s="3"/>
      <c r="M64" s="3"/>
    </row>
  </sheetData>
  <mergeCells count="8">
    <mergeCell ref="A39:A48"/>
    <mergeCell ref="A50:A57"/>
    <mergeCell ref="C1:I1"/>
    <mergeCell ref="C3:E3"/>
    <mergeCell ref="G3:I3"/>
    <mergeCell ref="A6:A15"/>
    <mergeCell ref="A17:A26"/>
    <mergeCell ref="A28:A37"/>
  </mergeCells>
  <dataValidations count="1">
    <dataValidation type="list" allowBlank="1" showInputMessage="1" showErrorMessage="1" sqref="C3" xr:uid="{00000000-0002-0000-0500-000000000000}">
      <formula1>"Janvier, Février, Mars, Avril, Mai, Juin, Septembre, Octobre, Novembre, Décembre"</formula1>
    </dataValidation>
  </dataValidations>
  <printOptions horizontalCentered="1" verticalCentered="1"/>
  <pageMargins left="0.11811023622047245" right="0.11811023622047245" top="0.15748031496062992" bottom="0.15748031496062992" header="0.19685039370078741" footer="0.19685039370078741"/>
  <pageSetup paperSize="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64"/>
  <sheetViews>
    <sheetView topLeftCell="A4" workbookViewId="0">
      <selection activeCell="D53" sqref="D53"/>
    </sheetView>
  </sheetViews>
  <sheetFormatPr baseColWidth="10" defaultColWidth="11.42578125" defaultRowHeight="15" x14ac:dyDescent="0.25"/>
  <cols>
    <col min="1" max="1" width="5" style="26" customWidth="1"/>
    <col min="2" max="2" width="16.5703125" customWidth="1"/>
    <col min="3" max="3" width="21" customWidth="1"/>
    <col min="4" max="5" width="15.5703125" style="1" customWidth="1"/>
    <col min="6" max="9" width="15.5703125" customWidth="1"/>
  </cols>
  <sheetData>
    <row r="1" spans="1:10" ht="27.75" thickBot="1" x14ac:dyDescent="0.55000000000000004">
      <c r="C1" s="187" t="s">
        <v>0</v>
      </c>
      <c r="D1" s="188"/>
      <c r="E1" s="188"/>
      <c r="F1" s="188"/>
      <c r="G1" s="188"/>
      <c r="H1" s="188"/>
      <c r="I1" s="189"/>
      <c r="J1" s="7"/>
    </row>
    <row r="2" spans="1:10" ht="15.75" thickBot="1" x14ac:dyDescent="0.3">
      <c r="C2" s="7"/>
      <c r="D2" s="6"/>
      <c r="I2" s="7"/>
      <c r="J2" s="7"/>
    </row>
    <row r="3" spans="1:10" ht="18.75" thickBot="1" x14ac:dyDescent="0.3">
      <c r="B3" s="17" t="s">
        <v>1</v>
      </c>
      <c r="C3" s="190" t="s">
        <v>36</v>
      </c>
      <c r="D3" s="190"/>
      <c r="E3" s="191"/>
      <c r="F3" s="18">
        <v>2019</v>
      </c>
      <c r="G3" s="192"/>
      <c r="H3" s="190"/>
      <c r="I3" s="191"/>
    </row>
    <row r="4" spans="1:10" ht="15.75" thickBot="1" x14ac:dyDescent="0.3">
      <c r="C4" s="7"/>
      <c r="D4" s="6"/>
      <c r="E4" s="6"/>
      <c r="F4" s="7"/>
      <c r="G4" s="7"/>
      <c r="H4" s="7"/>
      <c r="I4" s="7"/>
      <c r="J4" s="7"/>
    </row>
    <row r="5" spans="1:10" s="16" customFormat="1" ht="48" thickBot="1" x14ac:dyDescent="0.3">
      <c r="A5" s="27"/>
      <c r="B5" s="28" t="s">
        <v>3</v>
      </c>
      <c r="C5" s="32"/>
      <c r="D5" s="33" t="s">
        <v>29</v>
      </c>
      <c r="E5" s="34" t="s">
        <v>26</v>
      </c>
      <c r="F5" s="35" t="s">
        <v>4</v>
      </c>
      <c r="G5" s="36" t="s">
        <v>27</v>
      </c>
      <c r="H5" s="37" t="s">
        <v>5</v>
      </c>
      <c r="I5" s="38" t="s">
        <v>28</v>
      </c>
      <c r="J5" s="15"/>
    </row>
    <row r="6" spans="1:10" s="16" customFormat="1" ht="16.5" x14ac:dyDescent="0.35">
      <c r="A6" s="182" t="s">
        <v>6</v>
      </c>
      <c r="B6" s="140">
        <v>43556</v>
      </c>
      <c r="C6" s="43" t="s">
        <v>7</v>
      </c>
      <c r="D6" s="44"/>
      <c r="E6" s="44"/>
      <c r="F6" s="45"/>
      <c r="G6" s="45"/>
      <c r="H6" s="46"/>
      <c r="I6" s="62"/>
      <c r="J6" s="15"/>
    </row>
    <row r="7" spans="1:10" s="16" customFormat="1" ht="16.5" x14ac:dyDescent="0.35">
      <c r="A7" s="183"/>
      <c r="B7" s="141">
        <v>43556</v>
      </c>
      <c r="C7" s="19" t="s">
        <v>20</v>
      </c>
      <c r="D7" s="29"/>
      <c r="E7" s="65"/>
      <c r="F7" s="30"/>
      <c r="G7" s="30"/>
      <c r="H7" s="31"/>
      <c r="I7" s="64"/>
      <c r="J7" s="15"/>
    </row>
    <row r="8" spans="1:10" s="16" customFormat="1" ht="16.5" x14ac:dyDescent="0.35">
      <c r="A8" s="183"/>
      <c r="B8" s="141">
        <v>43557</v>
      </c>
      <c r="C8" s="19" t="s">
        <v>9</v>
      </c>
      <c r="D8" s="29"/>
      <c r="E8" s="65"/>
      <c r="F8" s="30"/>
      <c r="G8" s="30"/>
      <c r="H8" s="31"/>
      <c r="I8" s="64"/>
      <c r="J8" s="15"/>
    </row>
    <row r="9" spans="1:10" s="16" customFormat="1" ht="16.5" x14ac:dyDescent="0.35">
      <c r="A9" s="183"/>
      <c r="B9" s="141">
        <v>43557</v>
      </c>
      <c r="C9" s="19" t="s">
        <v>21</v>
      </c>
      <c r="D9" s="29"/>
      <c r="E9" s="65"/>
      <c r="F9" s="30"/>
      <c r="G9" s="30"/>
      <c r="H9" s="31"/>
      <c r="I9" s="64"/>
      <c r="J9" s="15"/>
    </row>
    <row r="10" spans="1:10" s="16" customFormat="1" ht="16.5" x14ac:dyDescent="0.35">
      <c r="A10" s="183"/>
      <c r="B10" s="141">
        <v>43558</v>
      </c>
      <c r="C10" s="19" t="s">
        <v>10</v>
      </c>
      <c r="D10" s="29"/>
      <c r="E10" s="29"/>
      <c r="F10" s="30"/>
      <c r="G10" s="30"/>
      <c r="H10" s="31"/>
      <c r="I10" s="47"/>
      <c r="J10" s="15"/>
    </row>
    <row r="11" spans="1:10" s="16" customFormat="1" ht="16.5" x14ac:dyDescent="0.35">
      <c r="A11" s="183"/>
      <c r="B11" s="141">
        <v>43558</v>
      </c>
      <c r="C11" s="19" t="s">
        <v>22</v>
      </c>
      <c r="D11" s="29"/>
      <c r="E11" s="29"/>
      <c r="F11" s="30"/>
      <c r="G11" s="66"/>
      <c r="H11" s="31"/>
      <c r="I11" s="64"/>
      <c r="J11" s="15"/>
    </row>
    <row r="12" spans="1:10" s="16" customFormat="1" ht="16.5" x14ac:dyDescent="0.35">
      <c r="A12" s="183"/>
      <c r="B12" s="141">
        <v>43559</v>
      </c>
      <c r="C12" s="19" t="s">
        <v>11</v>
      </c>
      <c r="D12" s="29"/>
      <c r="E12" s="29"/>
      <c r="F12" s="30"/>
      <c r="G12" s="66"/>
      <c r="H12" s="31"/>
      <c r="I12" s="64"/>
      <c r="J12" s="15"/>
    </row>
    <row r="13" spans="1:10" s="16" customFormat="1" ht="16.5" x14ac:dyDescent="0.35">
      <c r="A13" s="183"/>
      <c r="B13" s="141">
        <v>43559</v>
      </c>
      <c r="C13" s="19" t="s">
        <v>23</v>
      </c>
      <c r="D13" s="29"/>
      <c r="E13" s="29"/>
      <c r="F13" s="30"/>
      <c r="G13" s="66"/>
      <c r="H13" s="31"/>
      <c r="I13" s="64"/>
      <c r="J13" s="15"/>
    </row>
    <row r="14" spans="1:10" s="16" customFormat="1" ht="16.5" x14ac:dyDescent="0.35">
      <c r="A14" s="183"/>
      <c r="B14" s="141">
        <v>43560</v>
      </c>
      <c r="C14" s="19" t="s">
        <v>12</v>
      </c>
      <c r="D14" s="29"/>
      <c r="E14" s="29"/>
      <c r="F14" s="30"/>
      <c r="G14" s="66"/>
      <c r="H14" s="31"/>
      <c r="I14" s="64"/>
      <c r="J14" s="15"/>
    </row>
    <row r="15" spans="1:10" s="16" customFormat="1" ht="17.25" thickBot="1" x14ac:dyDescent="0.4">
      <c r="A15" s="186"/>
      <c r="B15" s="141">
        <v>43560</v>
      </c>
      <c r="C15" s="48" t="s">
        <v>24</v>
      </c>
      <c r="D15" s="143"/>
      <c r="E15" s="143"/>
      <c r="F15" s="144"/>
      <c r="G15" s="145"/>
      <c r="H15" s="146"/>
      <c r="I15" s="147"/>
      <c r="J15" s="15"/>
    </row>
    <row r="16" spans="1:10" s="16" customFormat="1" ht="18.75" thickBot="1" x14ac:dyDescent="0.4">
      <c r="A16" s="108"/>
      <c r="B16" s="103" t="s">
        <v>16</v>
      </c>
      <c r="C16" s="89"/>
      <c r="D16" s="148">
        <f>SUM(D6:D15)</f>
        <v>0</v>
      </c>
      <c r="E16" s="148">
        <f>SUM(E6:E15)</f>
        <v>0</v>
      </c>
      <c r="F16" s="149"/>
      <c r="G16" s="150">
        <f>SUM(G6:G15)</f>
        <v>0</v>
      </c>
      <c r="H16" s="151"/>
      <c r="I16" s="112" t="e">
        <f t="shared" ref="I16" si="0">E16/G16</f>
        <v>#DIV/0!</v>
      </c>
      <c r="J16" s="15"/>
    </row>
    <row r="17" spans="1:12" ht="17.25" x14ac:dyDescent="0.35">
      <c r="A17" s="182" t="s">
        <v>13</v>
      </c>
      <c r="B17" s="140">
        <v>43563</v>
      </c>
      <c r="C17" s="43" t="s">
        <v>7</v>
      </c>
      <c r="D17" s="49"/>
      <c r="E17" s="165"/>
      <c r="F17" s="68"/>
      <c r="G17" s="69"/>
      <c r="H17" s="70"/>
      <c r="I17" s="71"/>
      <c r="J17" s="10"/>
      <c r="K17" s="2"/>
      <c r="L17" s="2"/>
    </row>
    <row r="18" spans="1:12" ht="17.25" x14ac:dyDescent="0.35">
      <c r="A18" s="183"/>
      <c r="B18" s="152">
        <v>43563</v>
      </c>
      <c r="C18" s="19" t="s">
        <v>20</v>
      </c>
      <c r="D18" s="20"/>
      <c r="E18" s="166"/>
      <c r="F18" s="72"/>
      <c r="G18" s="84"/>
      <c r="H18" s="74"/>
      <c r="I18" s="83"/>
      <c r="J18" s="7"/>
    </row>
    <row r="19" spans="1:12" ht="17.25" x14ac:dyDescent="0.35">
      <c r="A19" s="183"/>
      <c r="B19" s="152">
        <v>43564</v>
      </c>
      <c r="C19" s="19" t="s">
        <v>9</v>
      </c>
      <c r="D19" s="20"/>
      <c r="E19" s="166"/>
      <c r="F19" s="72"/>
      <c r="G19" s="86"/>
      <c r="H19" s="74"/>
      <c r="I19" s="87"/>
      <c r="J19" s="7"/>
    </row>
    <row r="20" spans="1:12" ht="17.25" x14ac:dyDescent="0.35">
      <c r="A20" s="183"/>
      <c r="B20" s="152">
        <v>43564</v>
      </c>
      <c r="C20" s="19" t="s">
        <v>21</v>
      </c>
      <c r="D20" s="20"/>
      <c r="E20" s="166"/>
      <c r="F20" s="72"/>
      <c r="G20" s="86"/>
      <c r="H20" s="77"/>
      <c r="I20" s="87"/>
      <c r="J20" s="7"/>
    </row>
    <row r="21" spans="1:12" ht="17.25" x14ac:dyDescent="0.35">
      <c r="A21" s="183"/>
      <c r="B21" s="152">
        <v>43565</v>
      </c>
      <c r="C21" s="19" t="s">
        <v>10</v>
      </c>
      <c r="D21" s="20"/>
      <c r="E21" s="167"/>
      <c r="F21" s="72"/>
      <c r="G21" s="73"/>
      <c r="H21" s="77"/>
      <c r="I21" s="75"/>
      <c r="J21" s="7"/>
    </row>
    <row r="22" spans="1:12" ht="17.25" x14ac:dyDescent="0.35">
      <c r="A22" s="183"/>
      <c r="B22" s="152">
        <v>43565</v>
      </c>
      <c r="C22" s="19" t="s">
        <v>22</v>
      </c>
      <c r="D22" s="20"/>
      <c r="E22" s="167"/>
      <c r="F22" s="72"/>
      <c r="G22" s="73"/>
      <c r="H22" s="77"/>
      <c r="I22" s="75"/>
      <c r="J22" s="7"/>
    </row>
    <row r="23" spans="1:12" ht="17.25" x14ac:dyDescent="0.35">
      <c r="A23" s="183"/>
      <c r="B23" s="152">
        <v>43566</v>
      </c>
      <c r="C23" s="19" t="s">
        <v>11</v>
      </c>
      <c r="D23" s="20"/>
      <c r="E23" s="167"/>
      <c r="F23" s="72"/>
      <c r="G23" s="73"/>
      <c r="H23" s="77"/>
      <c r="I23" s="75"/>
      <c r="J23" s="7"/>
    </row>
    <row r="24" spans="1:12" ht="17.25" x14ac:dyDescent="0.35">
      <c r="A24" s="183"/>
      <c r="B24" s="152">
        <v>43566</v>
      </c>
      <c r="C24" s="19" t="s">
        <v>23</v>
      </c>
      <c r="D24" s="20"/>
      <c r="E24" s="167"/>
      <c r="F24" s="72"/>
      <c r="G24" s="73"/>
      <c r="H24" s="77"/>
      <c r="I24" s="75"/>
      <c r="J24" s="7"/>
    </row>
    <row r="25" spans="1:12" ht="17.25" x14ac:dyDescent="0.35">
      <c r="A25" s="183"/>
      <c r="B25" s="152">
        <v>43567</v>
      </c>
      <c r="C25" s="19" t="s">
        <v>12</v>
      </c>
      <c r="D25" s="20"/>
      <c r="E25" s="167"/>
      <c r="F25" s="72"/>
      <c r="G25" s="73"/>
      <c r="H25" s="77"/>
      <c r="I25" s="75"/>
      <c r="J25" s="7"/>
      <c r="K25" s="3"/>
      <c r="L25" s="3"/>
    </row>
    <row r="26" spans="1:12" ht="18" thickBot="1" x14ac:dyDescent="0.4">
      <c r="A26" s="186"/>
      <c r="B26" s="152">
        <v>43567</v>
      </c>
      <c r="C26" s="48" t="s">
        <v>24</v>
      </c>
      <c r="D26" s="157"/>
      <c r="E26" s="168"/>
      <c r="F26" s="158"/>
      <c r="G26" s="159"/>
      <c r="H26" s="160"/>
      <c r="I26" s="161"/>
      <c r="J26" s="10"/>
      <c r="K26" s="2"/>
      <c r="L26" s="2"/>
    </row>
    <row r="27" spans="1:12" ht="18.75" thickBot="1" x14ac:dyDescent="0.4">
      <c r="A27" s="108"/>
      <c r="B27" s="103" t="s">
        <v>16</v>
      </c>
      <c r="C27" s="89"/>
      <c r="D27" s="162"/>
      <c r="E27" s="148">
        <f>SUM(E17:E26)</f>
        <v>0</v>
      </c>
      <c r="F27" s="163"/>
      <c r="G27" s="150">
        <f>SUM(G17:G26)</f>
        <v>0</v>
      </c>
      <c r="H27" s="164"/>
      <c r="I27" s="112" t="e">
        <f>E27/G27</f>
        <v>#DIV/0!</v>
      </c>
      <c r="J27" s="10"/>
      <c r="K27" s="2"/>
      <c r="L27" s="2"/>
    </row>
    <row r="28" spans="1:12" ht="17.25" x14ac:dyDescent="0.35">
      <c r="A28" s="182" t="s">
        <v>14</v>
      </c>
      <c r="B28" s="140"/>
      <c r="C28" s="43" t="s">
        <v>7</v>
      </c>
      <c r="D28" s="49"/>
      <c r="E28" s="155" t="s">
        <v>8</v>
      </c>
      <c r="F28" s="50"/>
      <c r="G28" s="51"/>
      <c r="H28" s="60"/>
      <c r="I28" s="52"/>
      <c r="J28" s="7"/>
    </row>
    <row r="29" spans="1:12" ht="17.25" x14ac:dyDescent="0.35">
      <c r="A29" s="183"/>
      <c r="B29" s="152"/>
      <c r="C29" s="19" t="s">
        <v>20</v>
      </c>
      <c r="D29" s="20"/>
      <c r="E29" s="156" t="s">
        <v>8</v>
      </c>
      <c r="F29" s="12"/>
      <c r="G29" s="13"/>
      <c r="H29" s="9"/>
      <c r="I29" s="14"/>
      <c r="J29" s="7"/>
    </row>
    <row r="30" spans="1:12" ht="17.25" x14ac:dyDescent="0.35">
      <c r="A30" s="183"/>
      <c r="B30" s="152"/>
      <c r="C30" s="19" t="s">
        <v>9</v>
      </c>
      <c r="D30" s="20"/>
      <c r="E30" s="156" t="s">
        <v>8</v>
      </c>
      <c r="F30" s="12"/>
      <c r="G30" s="13"/>
      <c r="H30" s="8"/>
      <c r="I30" s="14"/>
      <c r="J30" s="7"/>
    </row>
    <row r="31" spans="1:12" ht="17.25" x14ac:dyDescent="0.35">
      <c r="A31" s="183"/>
      <c r="B31" s="152"/>
      <c r="C31" s="19" t="s">
        <v>21</v>
      </c>
      <c r="D31" s="20"/>
      <c r="E31" s="156" t="s">
        <v>8</v>
      </c>
      <c r="F31" s="12"/>
      <c r="G31" s="13"/>
      <c r="H31" s="8"/>
      <c r="I31" s="14"/>
      <c r="J31" s="7"/>
    </row>
    <row r="32" spans="1:12" ht="17.25" x14ac:dyDescent="0.35">
      <c r="A32" s="183"/>
      <c r="B32" s="152"/>
      <c r="C32" s="19" t="s">
        <v>10</v>
      </c>
      <c r="D32" s="20"/>
      <c r="E32" s="156" t="s">
        <v>8</v>
      </c>
      <c r="F32" s="12"/>
      <c r="G32" s="13"/>
      <c r="H32" s="8"/>
      <c r="I32" s="14"/>
      <c r="J32" s="7"/>
    </row>
    <row r="33" spans="1:12" ht="17.25" x14ac:dyDescent="0.35">
      <c r="A33" s="183"/>
      <c r="B33" s="152"/>
      <c r="C33" s="19" t="s">
        <v>22</v>
      </c>
      <c r="D33" s="20"/>
      <c r="E33" s="156" t="s">
        <v>8</v>
      </c>
      <c r="F33" s="12"/>
      <c r="G33" s="13"/>
      <c r="H33" s="8"/>
      <c r="I33" s="14"/>
      <c r="J33" s="7"/>
    </row>
    <row r="34" spans="1:12" ht="17.25" x14ac:dyDescent="0.35">
      <c r="A34" s="183"/>
      <c r="B34" s="152"/>
      <c r="C34" s="19" t="s">
        <v>11</v>
      </c>
      <c r="D34" s="20"/>
      <c r="E34" s="156" t="s">
        <v>8</v>
      </c>
      <c r="F34" s="12"/>
      <c r="G34" s="13"/>
      <c r="H34" s="8"/>
      <c r="I34" s="14"/>
      <c r="J34" s="7"/>
    </row>
    <row r="35" spans="1:12" ht="17.25" x14ac:dyDescent="0.35">
      <c r="A35" s="183"/>
      <c r="B35" s="152"/>
      <c r="C35" s="19" t="s">
        <v>23</v>
      </c>
      <c r="D35" s="20"/>
      <c r="E35" s="156" t="s">
        <v>8</v>
      </c>
      <c r="F35" s="12"/>
      <c r="G35" s="13"/>
      <c r="H35" s="8"/>
      <c r="I35" s="14"/>
      <c r="J35" s="7"/>
      <c r="K35" s="3"/>
      <c r="L35" s="3"/>
    </row>
    <row r="36" spans="1:12" ht="17.25" x14ac:dyDescent="0.35">
      <c r="A36" s="183"/>
      <c r="B36" s="152"/>
      <c r="C36" s="19" t="s">
        <v>12</v>
      </c>
      <c r="D36" s="23"/>
      <c r="E36" s="156" t="s">
        <v>8</v>
      </c>
      <c r="F36" s="12"/>
      <c r="G36" s="13"/>
      <c r="H36" s="8"/>
      <c r="I36" s="14"/>
      <c r="J36" s="7"/>
      <c r="K36" s="3"/>
      <c r="L36" s="3"/>
    </row>
    <row r="37" spans="1:12" ht="18" thickBot="1" x14ac:dyDescent="0.4">
      <c r="A37" s="184"/>
      <c r="B37" s="152"/>
      <c r="C37" s="48" t="s">
        <v>24</v>
      </c>
      <c r="D37" s="61"/>
      <c r="E37" s="61" t="s">
        <v>8</v>
      </c>
      <c r="F37" s="54"/>
      <c r="G37" s="55"/>
      <c r="H37" s="56"/>
      <c r="I37" s="57"/>
      <c r="J37" s="7"/>
      <c r="K37" s="3"/>
      <c r="L37" s="3"/>
    </row>
    <row r="38" spans="1:12" ht="18.75" thickBot="1" x14ac:dyDescent="0.4">
      <c r="A38" s="108"/>
      <c r="B38" s="103" t="s">
        <v>16</v>
      </c>
      <c r="C38" s="104"/>
      <c r="D38" s="105"/>
      <c r="E38" s="109">
        <f>SUM(E28:E37)</f>
        <v>0</v>
      </c>
      <c r="F38" s="106"/>
      <c r="G38" s="111">
        <f>SUM(G28:G37)</f>
        <v>0</v>
      </c>
      <c r="H38" s="107"/>
      <c r="I38" s="113" t="e">
        <f>E38/G38</f>
        <v>#DIV/0!</v>
      </c>
      <c r="J38" s="7"/>
      <c r="K38" s="3"/>
      <c r="L38" s="3"/>
    </row>
    <row r="39" spans="1:12" ht="17.25" x14ac:dyDescent="0.35">
      <c r="A39" s="185" t="s">
        <v>15</v>
      </c>
      <c r="B39" s="152"/>
      <c r="C39" s="43" t="s">
        <v>7</v>
      </c>
      <c r="D39" s="58"/>
      <c r="E39" s="155" t="s">
        <v>8</v>
      </c>
      <c r="F39" s="39"/>
      <c r="G39" s="40"/>
      <c r="H39" s="41"/>
      <c r="I39" s="42"/>
      <c r="J39" s="11"/>
      <c r="K39" s="3"/>
      <c r="L39" s="3"/>
    </row>
    <row r="40" spans="1:12" ht="17.25" x14ac:dyDescent="0.35">
      <c r="A40" s="183"/>
      <c r="B40" s="152"/>
      <c r="C40" s="19" t="s">
        <v>20</v>
      </c>
      <c r="D40" s="25"/>
      <c r="E40" s="156" t="s">
        <v>8</v>
      </c>
      <c r="F40" s="12"/>
      <c r="G40" s="13"/>
      <c r="H40" s="8"/>
      <c r="I40" s="14"/>
      <c r="J40" s="11"/>
      <c r="K40" s="3"/>
      <c r="L40" s="3"/>
    </row>
    <row r="41" spans="1:12" ht="17.25" x14ac:dyDescent="0.35">
      <c r="A41" s="183"/>
      <c r="B41" s="152"/>
      <c r="C41" s="19" t="s">
        <v>9</v>
      </c>
      <c r="D41" s="25"/>
      <c r="E41" s="156" t="s">
        <v>8</v>
      </c>
      <c r="F41" s="12"/>
      <c r="G41" s="13"/>
      <c r="H41" s="9"/>
      <c r="I41" s="14"/>
      <c r="J41" s="11"/>
      <c r="K41" s="3"/>
      <c r="L41" s="2"/>
    </row>
    <row r="42" spans="1:12" ht="17.25" x14ac:dyDescent="0.35">
      <c r="A42" s="183"/>
      <c r="B42" s="152"/>
      <c r="C42" s="19" t="s">
        <v>21</v>
      </c>
      <c r="D42" s="25"/>
      <c r="E42" s="156" t="s">
        <v>8</v>
      </c>
      <c r="F42" s="12"/>
      <c r="G42" s="13"/>
      <c r="H42" s="9"/>
      <c r="I42" s="14"/>
      <c r="J42" s="11"/>
      <c r="K42" s="3"/>
      <c r="L42" s="3"/>
    </row>
    <row r="43" spans="1:12" ht="17.25" x14ac:dyDescent="0.35">
      <c r="A43" s="183"/>
      <c r="B43" s="152"/>
      <c r="C43" s="19" t="s">
        <v>10</v>
      </c>
      <c r="D43" s="25"/>
      <c r="E43" s="156" t="s">
        <v>8</v>
      </c>
      <c r="F43" s="12"/>
      <c r="G43" s="13"/>
      <c r="H43" s="8"/>
      <c r="I43" s="14"/>
      <c r="J43" s="11"/>
      <c r="K43" s="3"/>
      <c r="L43" s="3"/>
    </row>
    <row r="44" spans="1:12" ht="17.25" x14ac:dyDescent="0.35">
      <c r="A44" s="183"/>
      <c r="B44" s="152"/>
      <c r="C44" s="19" t="s">
        <v>22</v>
      </c>
      <c r="D44" s="25"/>
      <c r="E44" s="156" t="s">
        <v>8</v>
      </c>
      <c r="F44" s="12"/>
      <c r="G44" s="13"/>
      <c r="H44" s="8"/>
      <c r="I44" s="14"/>
      <c r="J44" s="11"/>
      <c r="K44" s="3"/>
      <c r="L44" s="3"/>
    </row>
    <row r="45" spans="1:12" ht="17.25" x14ac:dyDescent="0.35">
      <c r="A45" s="183"/>
      <c r="B45" s="152"/>
      <c r="C45" s="19" t="s">
        <v>11</v>
      </c>
      <c r="D45" s="25"/>
      <c r="E45" s="156" t="s">
        <v>8</v>
      </c>
      <c r="F45" s="12"/>
      <c r="G45" s="13"/>
      <c r="H45" s="8"/>
      <c r="I45" s="14"/>
      <c r="J45" s="11"/>
      <c r="K45" s="3"/>
      <c r="L45" s="3"/>
    </row>
    <row r="46" spans="1:12" ht="17.25" x14ac:dyDescent="0.35">
      <c r="A46" s="183"/>
      <c r="B46" s="152"/>
      <c r="C46" s="19" t="s">
        <v>23</v>
      </c>
      <c r="D46" s="25"/>
      <c r="E46" s="156" t="s">
        <v>8</v>
      </c>
      <c r="F46" s="12"/>
      <c r="G46" s="13"/>
      <c r="H46" s="8"/>
      <c r="I46" s="14"/>
      <c r="J46" s="11"/>
      <c r="K46" s="3"/>
      <c r="L46" s="3"/>
    </row>
    <row r="47" spans="1:12" ht="17.25" x14ac:dyDescent="0.35">
      <c r="A47" s="183"/>
      <c r="B47" s="152"/>
      <c r="C47" s="19" t="s">
        <v>12</v>
      </c>
      <c r="D47" s="25"/>
      <c r="E47" s="156" t="s">
        <v>8</v>
      </c>
      <c r="F47" s="12"/>
      <c r="G47" s="13"/>
      <c r="H47" s="8"/>
      <c r="I47" s="14"/>
      <c r="J47" s="11"/>
      <c r="K47" s="3"/>
      <c r="L47" s="3"/>
    </row>
    <row r="48" spans="1:12" ht="18" thickBot="1" x14ac:dyDescent="0.4">
      <c r="A48" s="186"/>
      <c r="B48" s="152"/>
      <c r="C48" s="48" t="s">
        <v>24</v>
      </c>
      <c r="D48" s="99"/>
      <c r="E48" s="61" t="s">
        <v>8</v>
      </c>
      <c r="F48" s="100"/>
      <c r="G48" s="55"/>
      <c r="H48" s="101"/>
      <c r="I48" s="57"/>
      <c r="J48" s="11"/>
      <c r="K48" s="3"/>
      <c r="L48" s="3"/>
    </row>
    <row r="49" spans="1:13" ht="18.75" thickBot="1" x14ac:dyDescent="0.4">
      <c r="A49" s="108"/>
      <c r="B49" s="103" t="s">
        <v>16</v>
      </c>
      <c r="C49" s="104"/>
      <c r="D49" s="105"/>
      <c r="E49" s="110">
        <f>SUM(E39:E48)</f>
        <v>0</v>
      </c>
      <c r="F49" s="106"/>
      <c r="G49" s="111">
        <f>SUM(G39:G48)</f>
        <v>0</v>
      </c>
      <c r="H49" s="107"/>
      <c r="I49" s="113" t="e">
        <f>E49/G49</f>
        <v>#DIV/0!</v>
      </c>
      <c r="J49" s="11"/>
      <c r="K49" s="3"/>
      <c r="L49" s="3"/>
    </row>
    <row r="50" spans="1:13" ht="17.25" x14ac:dyDescent="0.35">
      <c r="A50" s="180" t="s">
        <v>18</v>
      </c>
      <c r="B50" s="153">
        <v>43584</v>
      </c>
      <c r="C50" s="43" t="s">
        <v>7</v>
      </c>
      <c r="D50" s="133"/>
      <c r="E50" s="134"/>
      <c r="F50" s="135"/>
      <c r="G50" s="136"/>
      <c r="H50" s="137"/>
      <c r="I50" s="120"/>
      <c r="J50" s="11"/>
      <c r="K50" s="3"/>
      <c r="L50" s="3"/>
    </row>
    <row r="51" spans="1:13" ht="17.25" x14ac:dyDescent="0.35">
      <c r="A51" s="181"/>
      <c r="B51" s="141">
        <v>43584</v>
      </c>
      <c r="C51" s="19" t="s">
        <v>20</v>
      </c>
      <c r="D51" s="25"/>
      <c r="E51" s="63"/>
      <c r="F51" s="12"/>
      <c r="G51" s="66"/>
      <c r="H51" s="8"/>
      <c r="I51" s="123"/>
      <c r="J51" s="11"/>
      <c r="K51" s="3"/>
      <c r="L51" s="3"/>
    </row>
    <row r="52" spans="1:13" ht="17.25" x14ac:dyDescent="0.35">
      <c r="A52" s="181"/>
      <c r="B52" s="141">
        <v>43585</v>
      </c>
      <c r="C52" s="19" t="s">
        <v>9</v>
      </c>
      <c r="D52" s="25"/>
      <c r="E52" s="63"/>
      <c r="F52" s="12"/>
      <c r="G52" s="66"/>
      <c r="H52" s="8"/>
      <c r="I52" s="123"/>
      <c r="J52" s="11"/>
      <c r="K52" s="3"/>
      <c r="L52" s="3"/>
    </row>
    <row r="53" spans="1:13" ht="17.25" x14ac:dyDescent="0.35">
      <c r="A53" s="181"/>
      <c r="B53" s="141">
        <v>43585</v>
      </c>
      <c r="C53" s="19" t="s">
        <v>21</v>
      </c>
      <c r="D53" s="25"/>
      <c r="E53" s="63"/>
      <c r="F53" s="12"/>
      <c r="G53" s="66"/>
      <c r="H53" s="8"/>
      <c r="I53" s="123"/>
      <c r="J53" s="11"/>
      <c r="K53" s="3"/>
      <c r="L53" s="3"/>
    </row>
    <row r="54" spans="1:13" ht="17.25" x14ac:dyDescent="0.35">
      <c r="A54" s="181"/>
      <c r="B54" s="141"/>
      <c r="C54" s="19"/>
      <c r="D54" s="25"/>
      <c r="E54" s="63"/>
      <c r="F54" s="12"/>
      <c r="G54" s="66"/>
      <c r="H54" s="8"/>
      <c r="I54" s="123"/>
      <c r="J54" s="11"/>
      <c r="K54" s="3"/>
      <c r="L54" s="3"/>
    </row>
    <row r="55" spans="1:13" ht="17.25" x14ac:dyDescent="0.35">
      <c r="A55" s="181"/>
      <c r="B55" s="141"/>
      <c r="C55" s="19"/>
      <c r="D55" s="25"/>
      <c r="E55" s="63"/>
      <c r="F55" s="12"/>
      <c r="G55" s="66"/>
      <c r="H55" s="8"/>
      <c r="I55" s="123"/>
      <c r="J55" s="11"/>
      <c r="K55" s="3"/>
      <c r="L55" s="3"/>
    </row>
    <row r="56" spans="1:13" ht="17.25" x14ac:dyDescent="0.35">
      <c r="A56" s="181"/>
      <c r="B56" s="141"/>
      <c r="C56" s="19"/>
      <c r="D56" s="25"/>
      <c r="E56" s="63"/>
      <c r="F56" s="12"/>
      <c r="G56" s="66"/>
      <c r="H56" s="8"/>
      <c r="I56" s="123"/>
      <c r="J56" s="11"/>
      <c r="K56" s="3"/>
      <c r="L56" s="3"/>
    </row>
    <row r="57" spans="1:13" ht="17.25" x14ac:dyDescent="0.35">
      <c r="A57" s="181"/>
      <c r="B57" s="141"/>
      <c r="C57" s="19"/>
      <c r="D57" s="96"/>
      <c r="E57" s="118"/>
      <c r="F57" s="97"/>
      <c r="G57" s="119"/>
      <c r="H57" s="98"/>
      <c r="I57" s="132"/>
      <c r="J57" s="11"/>
      <c r="K57" s="3"/>
      <c r="L57" s="3"/>
    </row>
    <row r="58" spans="1:13" ht="17.25" x14ac:dyDescent="0.35">
      <c r="A58" s="131"/>
      <c r="B58" s="141"/>
      <c r="C58" s="19"/>
      <c r="D58" s="25"/>
      <c r="E58" s="63"/>
      <c r="F58" s="12"/>
      <c r="G58" s="66"/>
      <c r="H58" s="8"/>
      <c r="I58" s="123"/>
      <c r="J58" s="11"/>
      <c r="K58" s="3"/>
      <c r="L58" s="3"/>
    </row>
    <row r="59" spans="1:13" ht="18" thickBot="1" x14ac:dyDescent="0.4">
      <c r="A59" s="131"/>
      <c r="B59" s="142"/>
      <c r="C59" s="48"/>
      <c r="D59" s="96"/>
      <c r="E59" s="118"/>
      <c r="F59" s="97"/>
      <c r="G59" s="119"/>
      <c r="H59" s="98"/>
      <c r="I59" s="132"/>
      <c r="J59" s="11"/>
      <c r="K59" s="3"/>
      <c r="L59" s="3"/>
    </row>
    <row r="60" spans="1:13" ht="18.75" thickBot="1" x14ac:dyDescent="0.4">
      <c r="A60" s="127"/>
      <c r="B60" s="126" t="s">
        <v>16</v>
      </c>
      <c r="C60" s="104"/>
      <c r="D60" s="105">
        <f>SUM(D50:D59)</f>
        <v>0</v>
      </c>
      <c r="E60" s="109">
        <f>SUM(E50:E59)</f>
        <v>0</v>
      </c>
      <c r="F60" s="106"/>
      <c r="G60" s="111">
        <f>SUM(G50:G59)</f>
        <v>0</v>
      </c>
      <c r="H60" s="107"/>
      <c r="I60" s="113" t="e">
        <f>E60/H60</f>
        <v>#DIV/0!</v>
      </c>
      <c r="J60" s="11"/>
      <c r="K60" s="3"/>
      <c r="L60" s="3"/>
    </row>
    <row r="61" spans="1:13" ht="18.75" thickBot="1" x14ac:dyDescent="0.3">
      <c r="A61" s="128"/>
      <c r="B61" s="103" t="s">
        <v>17</v>
      </c>
      <c r="C61" s="122"/>
      <c r="D61" s="129">
        <f>D16+D27+D38+D49+D60</f>
        <v>0</v>
      </c>
      <c r="E61" s="129">
        <f>E16+E27+E38+E49+E60</f>
        <v>0</v>
      </c>
      <c r="F61" s="130">
        <f>F16+F27+F38+F49+F60</f>
        <v>0</v>
      </c>
      <c r="G61" s="130">
        <f>G16+G27+G38+G49+G60</f>
        <v>0</v>
      </c>
      <c r="H61" s="130">
        <f>H16+H27+H38+H49+H60</f>
        <v>0</v>
      </c>
      <c r="I61" s="112" t="e">
        <f>E61/G61</f>
        <v>#DIV/0!</v>
      </c>
      <c r="J61" s="11"/>
      <c r="K61" s="4"/>
      <c r="L61" s="4"/>
    </row>
    <row r="62" spans="1:13" x14ac:dyDescent="0.25">
      <c r="C62" s="7"/>
      <c r="D62" s="6"/>
      <c r="E62" s="6"/>
      <c r="F62" s="7"/>
      <c r="G62" s="7"/>
      <c r="H62" s="7"/>
      <c r="I62" s="7"/>
      <c r="J62" s="7"/>
    </row>
    <row r="63" spans="1:13" x14ac:dyDescent="0.25">
      <c r="C63" s="3"/>
      <c r="D63" s="5"/>
      <c r="E63" s="5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C64" s="3"/>
      <c r="D64" s="5"/>
      <c r="E64" s="5"/>
      <c r="F64" s="3"/>
      <c r="G64" s="3"/>
      <c r="H64" s="3"/>
      <c r="I64" s="3"/>
      <c r="J64" s="3"/>
      <c r="K64" s="3"/>
      <c r="L64" s="3"/>
      <c r="M64" s="3"/>
    </row>
  </sheetData>
  <mergeCells count="8">
    <mergeCell ref="A39:A48"/>
    <mergeCell ref="A50:A57"/>
    <mergeCell ref="C1:I1"/>
    <mergeCell ref="C3:E3"/>
    <mergeCell ref="G3:I3"/>
    <mergeCell ref="A6:A15"/>
    <mergeCell ref="A17:A26"/>
    <mergeCell ref="A28:A37"/>
  </mergeCells>
  <dataValidations count="1">
    <dataValidation type="list" allowBlank="1" showInputMessage="1" showErrorMessage="1" sqref="C3" xr:uid="{00000000-0002-0000-0600-000000000000}">
      <formula1>"Janvier, Février, Mars, Avril, Mai, Juin, Septembre, Octobre, Novembre, Décembre"</formula1>
    </dataValidation>
  </dataValidations>
  <printOptions horizontalCentered="1" verticalCentered="1"/>
  <pageMargins left="0.11811023622047245" right="0.11811023622047245" top="0.15748031496062992" bottom="0.15748031496062992" header="0.19685039370078741" footer="0.19685039370078741"/>
  <pageSetup paperSize="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M64"/>
  <sheetViews>
    <sheetView tabSelected="1" workbookViewId="0">
      <selection activeCell="C56" sqref="C56:C57"/>
    </sheetView>
  </sheetViews>
  <sheetFormatPr baseColWidth="10" defaultColWidth="11.42578125" defaultRowHeight="15" x14ac:dyDescent="0.25"/>
  <cols>
    <col min="1" max="1" width="5" style="26" customWidth="1"/>
    <col min="2" max="2" width="16.5703125" customWidth="1"/>
    <col min="3" max="3" width="21" customWidth="1"/>
    <col min="4" max="5" width="15.5703125" style="1" customWidth="1"/>
    <col min="6" max="9" width="15.5703125" customWidth="1"/>
  </cols>
  <sheetData>
    <row r="1" spans="1:10" ht="27.75" thickBot="1" x14ac:dyDescent="0.55000000000000004">
      <c r="C1" s="187" t="s">
        <v>0</v>
      </c>
      <c r="D1" s="188"/>
      <c r="E1" s="188"/>
      <c r="F1" s="188"/>
      <c r="G1" s="188"/>
      <c r="H1" s="188"/>
      <c r="I1" s="189"/>
      <c r="J1" s="7"/>
    </row>
    <row r="2" spans="1:10" ht="15.75" thickBot="1" x14ac:dyDescent="0.3">
      <c r="C2" s="7"/>
      <c r="D2" s="6"/>
      <c r="I2" s="7"/>
      <c r="J2" s="7"/>
    </row>
    <row r="3" spans="1:10" ht="18.75" thickBot="1" x14ac:dyDescent="0.3">
      <c r="B3" s="17" t="s">
        <v>1</v>
      </c>
      <c r="C3" s="190" t="s">
        <v>37</v>
      </c>
      <c r="D3" s="190"/>
      <c r="E3" s="191"/>
      <c r="F3" s="18">
        <v>2019</v>
      </c>
      <c r="G3" s="192"/>
      <c r="H3" s="190"/>
      <c r="I3" s="191"/>
    </row>
    <row r="4" spans="1:10" ht="15.75" thickBot="1" x14ac:dyDescent="0.3">
      <c r="C4" s="7"/>
      <c r="D4" s="6"/>
      <c r="E4" s="6"/>
      <c r="F4" s="7"/>
      <c r="G4" s="7"/>
      <c r="H4" s="7"/>
      <c r="I4" s="7"/>
      <c r="J4" s="7"/>
    </row>
    <row r="5" spans="1:10" s="16" customFormat="1" ht="48" thickBot="1" x14ac:dyDescent="0.3">
      <c r="A5" s="27"/>
      <c r="B5" s="28" t="s">
        <v>3</v>
      </c>
      <c r="C5" s="32"/>
      <c r="D5" s="33" t="s">
        <v>29</v>
      </c>
      <c r="E5" s="34" t="s">
        <v>26</v>
      </c>
      <c r="F5" s="35" t="s">
        <v>4</v>
      </c>
      <c r="G5" s="36" t="s">
        <v>27</v>
      </c>
      <c r="H5" s="37" t="s">
        <v>5</v>
      </c>
      <c r="I5" s="38" t="s">
        <v>28</v>
      </c>
      <c r="J5" s="15"/>
    </row>
    <row r="6" spans="1:10" s="16" customFormat="1" ht="16.5" x14ac:dyDescent="0.35">
      <c r="A6" s="182" t="s">
        <v>6</v>
      </c>
      <c r="B6" s="140"/>
      <c r="C6" s="43" t="s">
        <v>7</v>
      </c>
      <c r="D6" s="44"/>
      <c r="E6" s="44"/>
      <c r="F6" s="45"/>
      <c r="G6" s="45"/>
      <c r="H6" s="46"/>
      <c r="I6" s="62"/>
      <c r="J6" s="15"/>
    </row>
    <row r="7" spans="1:10" s="16" customFormat="1" ht="16.5" x14ac:dyDescent="0.35">
      <c r="A7" s="183"/>
      <c r="B7" s="141"/>
      <c r="C7" s="19" t="s">
        <v>20</v>
      </c>
      <c r="D7" s="29"/>
      <c r="E7" s="65"/>
      <c r="F7" s="30"/>
      <c r="G7" s="30"/>
      <c r="H7" s="31"/>
      <c r="I7" s="64"/>
      <c r="J7" s="15"/>
    </row>
    <row r="8" spans="1:10" s="16" customFormat="1" ht="16.5" x14ac:dyDescent="0.35">
      <c r="A8" s="183"/>
      <c r="B8" s="141"/>
      <c r="C8" s="19" t="s">
        <v>9</v>
      </c>
      <c r="D8" s="29"/>
      <c r="E8" s="65"/>
      <c r="F8" s="30"/>
      <c r="G8" s="30"/>
      <c r="H8" s="31"/>
      <c r="I8" s="64"/>
      <c r="J8" s="15"/>
    </row>
    <row r="9" spans="1:10" s="16" customFormat="1" ht="16.5" x14ac:dyDescent="0.35">
      <c r="A9" s="183"/>
      <c r="B9" s="141"/>
      <c r="C9" s="19" t="s">
        <v>21</v>
      </c>
      <c r="D9" s="29"/>
      <c r="E9" s="65"/>
      <c r="F9" s="30"/>
      <c r="G9" s="30"/>
      <c r="H9" s="31"/>
      <c r="I9" s="64"/>
      <c r="J9" s="15"/>
    </row>
    <row r="10" spans="1:10" s="16" customFormat="1" ht="16.5" x14ac:dyDescent="0.35">
      <c r="A10" s="183"/>
      <c r="B10" s="141">
        <v>43586</v>
      </c>
      <c r="C10" s="19" t="s">
        <v>10</v>
      </c>
      <c r="D10" s="29"/>
      <c r="E10" s="65" t="s">
        <v>8</v>
      </c>
      <c r="F10" s="30"/>
      <c r="G10" s="30"/>
      <c r="H10" s="31"/>
      <c r="I10" s="47"/>
      <c r="J10" s="15"/>
    </row>
    <row r="11" spans="1:10" s="16" customFormat="1" ht="16.5" x14ac:dyDescent="0.35">
      <c r="A11" s="183"/>
      <c r="B11" s="141">
        <v>43586</v>
      </c>
      <c r="C11" s="19" t="s">
        <v>22</v>
      </c>
      <c r="D11" s="29"/>
      <c r="E11" s="65" t="s">
        <v>8</v>
      </c>
      <c r="F11" s="30"/>
      <c r="G11" s="66"/>
      <c r="H11" s="31"/>
      <c r="I11" s="64"/>
      <c r="J11" s="15"/>
    </row>
    <row r="12" spans="1:10" s="16" customFormat="1" ht="16.5" x14ac:dyDescent="0.35">
      <c r="A12" s="183"/>
      <c r="B12" s="141">
        <v>43587</v>
      </c>
      <c r="C12" s="19" t="s">
        <v>11</v>
      </c>
      <c r="D12" s="29"/>
      <c r="E12" s="29"/>
      <c r="F12" s="30"/>
      <c r="G12" s="66"/>
      <c r="H12" s="31"/>
      <c r="I12" s="64"/>
      <c r="J12" s="15"/>
    </row>
    <row r="13" spans="1:10" s="16" customFormat="1" ht="16.5" x14ac:dyDescent="0.35">
      <c r="A13" s="183"/>
      <c r="B13" s="141">
        <v>43587</v>
      </c>
      <c r="C13" s="19" t="s">
        <v>23</v>
      </c>
      <c r="D13" s="29"/>
      <c r="E13" s="29"/>
      <c r="F13" s="30"/>
      <c r="G13" s="66"/>
      <c r="H13" s="31"/>
      <c r="I13" s="64"/>
      <c r="J13" s="15"/>
    </row>
    <row r="14" spans="1:10" s="16" customFormat="1" ht="16.5" x14ac:dyDescent="0.35">
      <c r="A14" s="183"/>
      <c r="B14" s="141">
        <v>43588</v>
      </c>
      <c r="C14" s="19" t="s">
        <v>12</v>
      </c>
      <c r="D14" s="29"/>
      <c r="E14" s="29"/>
      <c r="F14" s="30"/>
      <c r="G14" s="66"/>
      <c r="H14" s="31"/>
      <c r="I14" s="64"/>
      <c r="J14" s="15"/>
    </row>
    <row r="15" spans="1:10" s="16" customFormat="1" ht="17.25" thickBot="1" x14ac:dyDescent="0.4">
      <c r="A15" s="186"/>
      <c r="B15" s="141">
        <v>43588</v>
      </c>
      <c r="C15" s="48" t="s">
        <v>24</v>
      </c>
      <c r="D15" s="143"/>
      <c r="E15" s="143"/>
      <c r="F15" s="144"/>
      <c r="G15" s="145"/>
      <c r="H15" s="146"/>
      <c r="I15" s="147"/>
      <c r="J15" s="15"/>
    </row>
    <row r="16" spans="1:10" s="16" customFormat="1" ht="18.75" thickBot="1" x14ac:dyDescent="0.4">
      <c r="A16" s="108"/>
      <c r="B16" s="103" t="s">
        <v>16</v>
      </c>
      <c r="C16" s="89"/>
      <c r="D16" s="148">
        <f>SUM(D6:D15)</f>
        <v>0</v>
      </c>
      <c r="E16" s="148">
        <f>SUM(E6:E15)</f>
        <v>0</v>
      </c>
      <c r="F16" s="149"/>
      <c r="G16" s="150">
        <f>SUM(G6:G15)</f>
        <v>0</v>
      </c>
      <c r="H16" s="151"/>
      <c r="I16" s="112" t="e">
        <f t="shared" ref="I16" si="0">E16/G16</f>
        <v>#DIV/0!</v>
      </c>
      <c r="J16" s="15"/>
    </row>
    <row r="17" spans="1:12" ht="17.25" x14ac:dyDescent="0.35">
      <c r="A17" s="182" t="s">
        <v>13</v>
      </c>
      <c r="B17" s="140">
        <v>43591</v>
      </c>
      <c r="C17" s="43" t="s">
        <v>7</v>
      </c>
      <c r="D17" s="49"/>
      <c r="E17" s="165"/>
      <c r="F17" s="68"/>
      <c r="G17" s="69"/>
      <c r="H17" s="70"/>
      <c r="I17" s="71"/>
      <c r="J17" s="10"/>
      <c r="K17" s="2"/>
      <c r="L17" s="2"/>
    </row>
    <row r="18" spans="1:12" ht="17.25" x14ac:dyDescent="0.35">
      <c r="A18" s="183"/>
      <c r="B18" s="152">
        <v>43591</v>
      </c>
      <c r="C18" s="19" t="s">
        <v>20</v>
      </c>
      <c r="D18" s="20"/>
      <c r="E18" s="166"/>
      <c r="F18" s="72"/>
      <c r="G18" s="84"/>
      <c r="H18" s="74"/>
      <c r="I18" s="83"/>
      <c r="J18" s="7"/>
    </row>
    <row r="19" spans="1:12" ht="17.25" x14ac:dyDescent="0.35">
      <c r="A19" s="183"/>
      <c r="B19" s="152">
        <v>43592</v>
      </c>
      <c r="C19" s="19" t="s">
        <v>9</v>
      </c>
      <c r="D19" s="20"/>
      <c r="E19" s="166"/>
      <c r="F19" s="72"/>
      <c r="G19" s="86"/>
      <c r="H19" s="74"/>
      <c r="I19" s="87"/>
      <c r="J19" s="7"/>
    </row>
    <row r="20" spans="1:12" ht="17.25" x14ac:dyDescent="0.35">
      <c r="A20" s="183"/>
      <c r="B20" s="152">
        <v>43592</v>
      </c>
      <c r="C20" s="19" t="s">
        <v>21</v>
      </c>
      <c r="D20" s="20"/>
      <c r="E20" s="166"/>
      <c r="F20" s="72"/>
      <c r="G20" s="86"/>
      <c r="H20" s="77"/>
      <c r="I20" s="87"/>
      <c r="J20" s="7"/>
    </row>
    <row r="21" spans="1:12" ht="17.25" x14ac:dyDescent="0.35">
      <c r="A21" s="183"/>
      <c r="B21" s="152">
        <v>43593</v>
      </c>
      <c r="C21" s="19" t="s">
        <v>10</v>
      </c>
      <c r="D21" s="20"/>
      <c r="E21" s="167" t="s">
        <v>8</v>
      </c>
      <c r="F21" s="72"/>
      <c r="G21" s="73"/>
      <c r="H21" s="77"/>
      <c r="I21" s="75"/>
      <c r="J21" s="7"/>
    </row>
    <row r="22" spans="1:12" ht="17.25" x14ac:dyDescent="0.35">
      <c r="A22" s="183"/>
      <c r="B22" s="152">
        <v>43593</v>
      </c>
      <c r="C22" s="19" t="s">
        <v>22</v>
      </c>
      <c r="D22" s="20"/>
      <c r="E22" s="167" t="s">
        <v>8</v>
      </c>
      <c r="F22" s="72"/>
      <c r="G22" s="73"/>
      <c r="H22" s="77"/>
      <c r="I22" s="75"/>
      <c r="J22" s="7"/>
    </row>
    <row r="23" spans="1:12" ht="17.25" x14ac:dyDescent="0.35">
      <c r="A23" s="183"/>
      <c r="B23" s="152">
        <v>43594</v>
      </c>
      <c r="C23" s="19" t="s">
        <v>11</v>
      </c>
      <c r="D23" s="20"/>
      <c r="E23" s="167"/>
      <c r="F23" s="72"/>
      <c r="G23" s="73"/>
      <c r="H23" s="77"/>
      <c r="I23" s="75"/>
      <c r="J23" s="7"/>
    </row>
    <row r="24" spans="1:12" ht="17.25" x14ac:dyDescent="0.35">
      <c r="A24" s="183"/>
      <c r="B24" s="152">
        <v>43594</v>
      </c>
      <c r="C24" s="19" t="s">
        <v>23</v>
      </c>
      <c r="D24" s="20"/>
      <c r="E24" s="167"/>
      <c r="F24" s="72"/>
      <c r="G24" s="73"/>
      <c r="H24" s="77"/>
      <c r="I24" s="75"/>
      <c r="J24" s="7"/>
    </row>
    <row r="25" spans="1:12" ht="17.25" x14ac:dyDescent="0.35">
      <c r="A25" s="183"/>
      <c r="B25" s="152">
        <v>43595</v>
      </c>
      <c r="C25" s="19" t="s">
        <v>12</v>
      </c>
      <c r="D25" s="20"/>
      <c r="E25" s="167"/>
      <c r="F25" s="72"/>
      <c r="G25" s="73"/>
      <c r="H25" s="77"/>
      <c r="I25" s="75"/>
      <c r="J25" s="7"/>
      <c r="K25" s="3"/>
      <c r="L25" s="3"/>
    </row>
    <row r="26" spans="1:12" ht="18" thickBot="1" x14ac:dyDescent="0.4">
      <c r="A26" s="186"/>
      <c r="B26" s="152">
        <v>43595</v>
      </c>
      <c r="C26" s="48" t="s">
        <v>24</v>
      </c>
      <c r="D26" s="157"/>
      <c r="E26" s="168"/>
      <c r="F26" s="158"/>
      <c r="G26" s="159"/>
      <c r="H26" s="160"/>
      <c r="I26" s="161"/>
      <c r="J26" s="10"/>
      <c r="K26" s="2"/>
      <c r="L26" s="2"/>
    </row>
    <row r="27" spans="1:12" ht="18.75" thickBot="1" x14ac:dyDescent="0.4">
      <c r="A27" s="108"/>
      <c r="B27" s="103" t="s">
        <v>16</v>
      </c>
      <c r="C27" s="89"/>
      <c r="D27" s="162"/>
      <c r="E27" s="148">
        <f>SUM(E17:E26)</f>
        <v>0</v>
      </c>
      <c r="F27" s="163"/>
      <c r="G27" s="150">
        <f>SUM(G17:G26)</f>
        <v>0</v>
      </c>
      <c r="H27" s="164"/>
      <c r="I27" s="112" t="e">
        <f>E27/G27</f>
        <v>#DIV/0!</v>
      </c>
      <c r="J27" s="10"/>
      <c r="K27" s="2"/>
      <c r="L27" s="2"/>
    </row>
    <row r="28" spans="1:12" ht="17.25" x14ac:dyDescent="0.35">
      <c r="A28" s="182" t="s">
        <v>14</v>
      </c>
      <c r="B28" s="140">
        <v>43598</v>
      </c>
      <c r="C28" s="43" t="s">
        <v>7</v>
      </c>
      <c r="D28" s="49"/>
      <c r="E28" s="155"/>
      <c r="F28" s="50"/>
      <c r="G28" s="51"/>
      <c r="H28" s="60"/>
      <c r="I28" s="52"/>
      <c r="J28" s="7"/>
    </row>
    <row r="29" spans="1:12" ht="17.25" x14ac:dyDescent="0.35">
      <c r="A29" s="183"/>
      <c r="B29" s="152">
        <v>43598</v>
      </c>
      <c r="C29" s="19" t="s">
        <v>20</v>
      </c>
      <c r="D29" s="20"/>
      <c r="E29" s="156"/>
      <c r="F29" s="12"/>
      <c r="G29" s="13"/>
      <c r="H29" s="9"/>
      <c r="I29" s="14"/>
      <c r="J29" s="7"/>
    </row>
    <row r="30" spans="1:12" ht="17.25" x14ac:dyDescent="0.35">
      <c r="A30" s="183"/>
      <c r="B30" s="152">
        <v>43599</v>
      </c>
      <c r="C30" s="19" t="s">
        <v>9</v>
      </c>
      <c r="D30" s="20"/>
      <c r="E30" s="156"/>
      <c r="F30" s="12"/>
      <c r="G30" s="13"/>
      <c r="H30" s="8"/>
      <c r="I30" s="14"/>
      <c r="J30" s="7"/>
    </row>
    <row r="31" spans="1:12" ht="17.25" x14ac:dyDescent="0.35">
      <c r="A31" s="183"/>
      <c r="B31" s="152">
        <v>43599</v>
      </c>
      <c r="C31" s="19" t="s">
        <v>21</v>
      </c>
      <c r="D31" s="20"/>
      <c r="E31" s="156"/>
      <c r="F31" s="12"/>
      <c r="G31" s="13"/>
      <c r="H31" s="8"/>
      <c r="I31" s="14"/>
      <c r="J31" s="7"/>
    </row>
    <row r="32" spans="1:12" ht="17.25" x14ac:dyDescent="0.35">
      <c r="A32" s="183"/>
      <c r="B32" s="152">
        <v>43600</v>
      </c>
      <c r="C32" s="19" t="s">
        <v>10</v>
      </c>
      <c r="D32" s="20"/>
      <c r="E32" s="156"/>
      <c r="F32" s="12"/>
      <c r="G32" s="13"/>
      <c r="H32" s="8"/>
      <c r="I32" s="14"/>
      <c r="J32" s="7"/>
    </row>
    <row r="33" spans="1:12" ht="17.25" x14ac:dyDescent="0.35">
      <c r="A33" s="183"/>
      <c r="B33" s="152">
        <v>43600</v>
      </c>
      <c r="C33" s="19" t="s">
        <v>22</v>
      </c>
      <c r="D33" s="20"/>
      <c r="E33" s="156"/>
      <c r="F33" s="12"/>
      <c r="G33" s="13"/>
      <c r="H33" s="8"/>
      <c r="I33" s="14"/>
      <c r="J33" s="7"/>
    </row>
    <row r="34" spans="1:12" ht="17.25" x14ac:dyDescent="0.35">
      <c r="A34" s="183"/>
      <c r="B34" s="152">
        <v>43601</v>
      </c>
      <c r="C34" s="19" t="s">
        <v>11</v>
      </c>
      <c r="D34" s="20"/>
      <c r="E34" s="156"/>
      <c r="F34" s="12"/>
      <c r="G34" s="13"/>
      <c r="H34" s="8"/>
      <c r="I34" s="14"/>
      <c r="J34" s="7"/>
    </row>
    <row r="35" spans="1:12" ht="17.25" x14ac:dyDescent="0.35">
      <c r="A35" s="183"/>
      <c r="B35" s="152">
        <v>43601</v>
      </c>
      <c r="C35" s="19" t="s">
        <v>23</v>
      </c>
      <c r="D35" s="20"/>
      <c r="E35" s="156"/>
      <c r="F35" s="12"/>
      <c r="G35" s="13"/>
      <c r="H35" s="8"/>
      <c r="I35" s="14"/>
      <c r="J35" s="7"/>
      <c r="K35" s="3"/>
      <c r="L35" s="3"/>
    </row>
    <row r="36" spans="1:12" ht="17.25" x14ac:dyDescent="0.35">
      <c r="A36" s="183"/>
      <c r="B36" s="152">
        <v>43602</v>
      </c>
      <c r="C36" s="19" t="s">
        <v>12</v>
      </c>
      <c r="D36" s="23"/>
      <c r="E36" s="156"/>
      <c r="F36" s="12"/>
      <c r="G36" s="13"/>
      <c r="H36" s="8"/>
      <c r="I36" s="14"/>
      <c r="J36" s="7"/>
      <c r="K36" s="3"/>
      <c r="L36" s="3"/>
    </row>
    <row r="37" spans="1:12" ht="18" thickBot="1" x14ac:dyDescent="0.4">
      <c r="A37" s="184"/>
      <c r="B37" s="152">
        <v>43602</v>
      </c>
      <c r="C37" s="48" t="s">
        <v>24</v>
      </c>
      <c r="D37" s="61"/>
      <c r="E37" s="61"/>
      <c r="F37" s="54"/>
      <c r="G37" s="55"/>
      <c r="H37" s="56"/>
      <c r="I37" s="57"/>
      <c r="J37" s="7"/>
      <c r="K37" s="3"/>
      <c r="L37" s="3"/>
    </row>
    <row r="38" spans="1:12" ht="18.75" thickBot="1" x14ac:dyDescent="0.4">
      <c r="A38" s="108"/>
      <c r="B38" s="103" t="s">
        <v>16</v>
      </c>
      <c r="C38" s="104"/>
      <c r="D38" s="105"/>
      <c r="E38" s="109">
        <f>SUM(E28:E37)</f>
        <v>0</v>
      </c>
      <c r="F38" s="106"/>
      <c r="G38" s="111">
        <f>SUM(G28:G37)</f>
        <v>0</v>
      </c>
      <c r="H38" s="107"/>
      <c r="I38" s="113" t="e">
        <f>E38/G38</f>
        <v>#DIV/0!</v>
      </c>
      <c r="J38" s="7"/>
      <c r="K38" s="3"/>
      <c r="L38" s="3"/>
    </row>
    <row r="39" spans="1:12" ht="17.25" x14ac:dyDescent="0.35">
      <c r="A39" s="185" t="s">
        <v>15</v>
      </c>
      <c r="B39" s="152">
        <v>43605</v>
      </c>
      <c r="C39" s="43" t="s">
        <v>7</v>
      </c>
      <c r="D39" s="58"/>
      <c r="E39" s="58"/>
      <c r="F39" s="39"/>
      <c r="G39" s="40"/>
      <c r="H39" s="41"/>
      <c r="I39" s="42"/>
      <c r="J39" s="11"/>
      <c r="K39" s="3"/>
      <c r="L39" s="3"/>
    </row>
    <row r="40" spans="1:12" ht="17.25" x14ac:dyDescent="0.35">
      <c r="A40" s="183"/>
      <c r="B40" s="152">
        <v>43605</v>
      </c>
      <c r="C40" s="19" t="s">
        <v>20</v>
      </c>
      <c r="D40" s="25"/>
      <c r="E40" s="25"/>
      <c r="F40" s="12"/>
      <c r="G40" s="13"/>
      <c r="H40" s="8"/>
      <c r="I40" s="14"/>
      <c r="J40" s="11"/>
      <c r="K40" s="3"/>
      <c r="L40" s="3"/>
    </row>
    <row r="41" spans="1:12" ht="17.25" x14ac:dyDescent="0.35">
      <c r="A41" s="183"/>
      <c r="B41" s="152">
        <v>43606</v>
      </c>
      <c r="C41" s="19" t="s">
        <v>9</v>
      </c>
      <c r="D41" s="25"/>
      <c r="E41" s="25"/>
      <c r="F41" s="12"/>
      <c r="G41" s="13"/>
      <c r="H41" s="9"/>
      <c r="I41" s="14"/>
      <c r="J41" s="11"/>
      <c r="K41" s="3"/>
      <c r="L41" s="2"/>
    </row>
    <row r="42" spans="1:12" ht="17.25" x14ac:dyDescent="0.35">
      <c r="A42" s="183"/>
      <c r="B42" s="152">
        <v>43606</v>
      </c>
      <c r="C42" s="19" t="s">
        <v>21</v>
      </c>
      <c r="D42" s="25"/>
      <c r="E42" s="25"/>
      <c r="F42" s="12"/>
      <c r="G42" s="13"/>
      <c r="H42" s="9"/>
      <c r="I42" s="14"/>
      <c r="J42" s="11"/>
      <c r="K42" s="3"/>
      <c r="L42" s="3"/>
    </row>
    <row r="43" spans="1:12" ht="17.25" x14ac:dyDescent="0.35">
      <c r="A43" s="183"/>
      <c r="B43" s="152">
        <v>43607</v>
      </c>
      <c r="C43" s="19" t="s">
        <v>10</v>
      </c>
      <c r="D43" s="25"/>
      <c r="E43" s="25"/>
      <c r="F43" s="12"/>
      <c r="G43" s="13"/>
      <c r="H43" s="8"/>
      <c r="I43" s="14"/>
      <c r="J43" s="11"/>
      <c r="K43" s="3"/>
      <c r="L43" s="3"/>
    </row>
    <row r="44" spans="1:12" ht="17.25" x14ac:dyDescent="0.35">
      <c r="A44" s="183"/>
      <c r="B44" s="152">
        <v>43607</v>
      </c>
      <c r="C44" s="19" t="s">
        <v>22</v>
      </c>
      <c r="D44" s="25"/>
      <c r="E44" s="25"/>
      <c r="F44" s="12"/>
      <c r="G44" s="13"/>
      <c r="H44" s="8"/>
      <c r="I44" s="14"/>
      <c r="J44" s="11"/>
      <c r="K44" s="3"/>
      <c r="L44" s="3"/>
    </row>
    <row r="45" spans="1:12" ht="17.25" x14ac:dyDescent="0.35">
      <c r="A45" s="183"/>
      <c r="B45" s="152">
        <v>43608</v>
      </c>
      <c r="C45" s="19" t="s">
        <v>11</v>
      </c>
      <c r="D45" s="25"/>
      <c r="E45" s="25"/>
      <c r="F45" s="12"/>
      <c r="G45" s="13"/>
      <c r="H45" s="8"/>
      <c r="I45" s="14"/>
      <c r="J45" s="11"/>
      <c r="K45" s="3"/>
      <c r="L45" s="3"/>
    </row>
    <row r="46" spans="1:12" ht="17.25" x14ac:dyDescent="0.35">
      <c r="A46" s="183"/>
      <c r="B46" s="152">
        <v>43608</v>
      </c>
      <c r="C46" s="19" t="s">
        <v>23</v>
      </c>
      <c r="D46" s="25"/>
      <c r="E46" s="25"/>
      <c r="F46" s="12"/>
      <c r="G46" s="13"/>
      <c r="H46" s="8"/>
      <c r="I46" s="14"/>
      <c r="J46" s="11"/>
      <c r="K46" s="3"/>
      <c r="L46" s="3"/>
    </row>
    <row r="47" spans="1:12" ht="17.25" x14ac:dyDescent="0.35">
      <c r="A47" s="183"/>
      <c r="B47" s="152">
        <v>43609</v>
      </c>
      <c r="C47" s="19" t="s">
        <v>12</v>
      </c>
      <c r="D47" s="25"/>
      <c r="E47" s="25"/>
      <c r="F47" s="12"/>
      <c r="G47" s="13"/>
      <c r="H47" s="8"/>
      <c r="I47" s="14"/>
      <c r="J47" s="11"/>
      <c r="K47" s="3"/>
      <c r="L47" s="3"/>
    </row>
    <row r="48" spans="1:12" ht="18" thickBot="1" x14ac:dyDescent="0.4">
      <c r="A48" s="186"/>
      <c r="B48" s="152">
        <v>43609</v>
      </c>
      <c r="C48" s="48" t="s">
        <v>24</v>
      </c>
      <c r="D48" s="99"/>
      <c r="E48" s="61"/>
      <c r="F48" s="100"/>
      <c r="G48" s="55"/>
      <c r="H48" s="101"/>
      <c r="I48" s="57"/>
      <c r="J48" s="11"/>
      <c r="K48" s="3"/>
      <c r="L48" s="3"/>
    </row>
    <row r="49" spans="1:13" ht="18.75" thickBot="1" x14ac:dyDescent="0.4">
      <c r="A49" s="108"/>
      <c r="B49" s="103" t="s">
        <v>16</v>
      </c>
      <c r="C49" s="104"/>
      <c r="D49" s="105"/>
      <c r="E49" s="110">
        <f>SUM(E39:E48)</f>
        <v>0</v>
      </c>
      <c r="F49" s="106"/>
      <c r="G49" s="111">
        <f>SUM(G39:G48)</f>
        <v>0</v>
      </c>
      <c r="H49" s="107"/>
      <c r="I49" s="113" t="e">
        <f>E49/G49</f>
        <v>#DIV/0!</v>
      </c>
      <c r="J49" s="11"/>
      <c r="K49" s="3"/>
      <c r="L49" s="3"/>
    </row>
    <row r="50" spans="1:13" ht="17.25" x14ac:dyDescent="0.35">
      <c r="A50" s="180" t="s">
        <v>18</v>
      </c>
      <c r="B50" s="153">
        <v>43612</v>
      </c>
      <c r="C50" s="43" t="s">
        <v>7</v>
      </c>
      <c r="D50" s="133"/>
      <c r="E50" s="134"/>
      <c r="F50" s="135"/>
      <c r="G50" s="136"/>
      <c r="H50" s="137"/>
      <c r="I50" s="120"/>
      <c r="J50" s="11"/>
      <c r="K50" s="3"/>
      <c r="L50" s="3"/>
    </row>
    <row r="51" spans="1:13" ht="17.25" x14ac:dyDescent="0.35">
      <c r="A51" s="181"/>
      <c r="B51" s="141">
        <v>43612</v>
      </c>
      <c r="C51" s="19" t="s">
        <v>20</v>
      </c>
      <c r="D51" s="25"/>
      <c r="E51" s="63"/>
      <c r="F51" s="12"/>
      <c r="G51" s="66"/>
      <c r="H51" s="8"/>
      <c r="I51" s="123"/>
      <c r="J51" s="11"/>
      <c r="K51" s="3"/>
      <c r="L51" s="3"/>
    </row>
    <row r="52" spans="1:13" ht="17.25" x14ac:dyDescent="0.35">
      <c r="A52" s="181"/>
      <c r="B52" s="141">
        <v>43613</v>
      </c>
      <c r="C52" s="19" t="s">
        <v>9</v>
      </c>
      <c r="D52" s="25"/>
      <c r="E52" s="63"/>
      <c r="F52" s="12"/>
      <c r="G52" s="66"/>
      <c r="H52" s="8"/>
      <c r="I52" s="123"/>
      <c r="J52" s="11"/>
      <c r="K52" s="3"/>
      <c r="L52" s="3"/>
    </row>
    <row r="53" spans="1:13" ht="17.25" x14ac:dyDescent="0.35">
      <c r="A53" s="181"/>
      <c r="B53" s="141">
        <v>43613</v>
      </c>
      <c r="C53" s="19" t="s">
        <v>21</v>
      </c>
      <c r="D53" s="25"/>
      <c r="E53" s="63"/>
      <c r="F53" s="12"/>
      <c r="G53" s="66"/>
      <c r="H53" s="8"/>
      <c r="I53" s="123"/>
      <c r="J53" s="11"/>
      <c r="K53" s="3"/>
      <c r="L53" s="3"/>
    </row>
    <row r="54" spans="1:13" ht="17.25" x14ac:dyDescent="0.35">
      <c r="A54" s="181"/>
      <c r="B54" s="141">
        <v>43614</v>
      </c>
      <c r="C54" s="19" t="s">
        <v>10</v>
      </c>
      <c r="D54" s="25"/>
      <c r="E54" s="63"/>
      <c r="F54" s="12"/>
      <c r="G54" s="66"/>
      <c r="H54" s="8"/>
      <c r="I54" s="123"/>
      <c r="J54" s="11"/>
      <c r="K54" s="3"/>
      <c r="L54" s="3"/>
    </row>
    <row r="55" spans="1:13" ht="17.25" x14ac:dyDescent="0.35">
      <c r="A55" s="181"/>
      <c r="B55" s="141">
        <v>43614</v>
      </c>
      <c r="C55" s="19" t="s">
        <v>22</v>
      </c>
      <c r="D55" s="25"/>
      <c r="E55" s="63"/>
      <c r="F55" s="12"/>
      <c r="G55" s="66"/>
      <c r="H55" s="8"/>
      <c r="I55" s="123"/>
      <c r="J55" s="11"/>
      <c r="K55" s="3"/>
      <c r="L55" s="3"/>
    </row>
    <row r="56" spans="1:13" ht="17.25" x14ac:dyDescent="0.35">
      <c r="A56" s="181"/>
      <c r="B56" s="141"/>
      <c r="C56" s="19"/>
      <c r="D56" s="25"/>
      <c r="E56" s="63"/>
      <c r="F56" s="12"/>
      <c r="G56" s="66"/>
      <c r="H56" s="8"/>
      <c r="I56" s="123"/>
      <c r="J56" s="11"/>
      <c r="K56" s="3"/>
      <c r="L56" s="3"/>
    </row>
    <row r="57" spans="1:13" ht="17.25" x14ac:dyDescent="0.35">
      <c r="A57" s="181"/>
      <c r="B57" s="141"/>
      <c r="C57" s="19"/>
      <c r="D57" s="96"/>
      <c r="E57" s="118"/>
      <c r="F57" s="97"/>
      <c r="G57" s="119"/>
      <c r="H57" s="98"/>
      <c r="I57" s="132"/>
      <c r="J57" s="11"/>
      <c r="K57" s="3"/>
      <c r="L57" s="3"/>
    </row>
    <row r="58" spans="1:13" ht="17.25" x14ac:dyDescent="0.35">
      <c r="A58" s="131"/>
      <c r="B58" s="141"/>
      <c r="C58" s="19"/>
      <c r="D58" s="25"/>
      <c r="E58" s="63"/>
      <c r="F58" s="12"/>
      <c r="G58" s="66"/>
      <c r="H58" s="8"/>
      <c r="I58" s="123"/>
      <c r="J58" s="11"/>
      <c r="K58" s="3"/>
      <c r="L58" s="3"/>
    </row>
    <row r="59" spans="1:13" ht="18" thickBot="1" x14ac:dyDescent="0.4">
      <c r="A59" s="131"/>
      <c r="B59" s="142"/>
      <c r="C59" s="48"/>
      <c r="D59" s="96"/>
      <c r="E59" s="118"/>
      <c r="F59" s="97"/>
      <c r="G59" s="119"/>
      <c r="H59" s="98"/>
      <c r="I59" s="132"/>
      <c r="J59" s="11"/>
      <c r="K59" s="3"/>
      <c r="L59" s="3"/>
    </row>
    <row r="60" spans="1:13" ht="18.75" thickBot="1" x14ac:dyDescent="0.4">
      <c r="A60" s="127"/>
      <c r="B60" s="126" t="s">
        <v>16</v>
      </c>
      <c r="C60" s="104"/>
      <c r="D60" s="105">
        <f>SUM(D50:D59)</f>
        <v>0</v>
      </c>
      <c r="E60" s="109">
        <f>SUM(E50:E59)</f>
        <v>0</v>
      </c>
      <c r="F60" s="106"/>
      <c r="G60" s="111">
        <f>SUM(G50:G59)</f>
        <v>0</v>
      </c>
      <c r="H60" s="107"/>
      <c r="I60" s="113" t="e">
        <f>E60/H60</f>
        <v>#DIV/0!</v>
      </c>
      <c r="J60" s="11"/>
      <c r="K60" s="3"/>
      <c r="L60" s="3"/>
    </row>
    <row r="61" spans="1:13" ht="18.75" thickBot="1" x14ac:dyDescent="0.3">
      <c r="A61" s="128"/>
      <c r="B61" s="103" t="s">
        <v>17</v>
      </c>
      <c r="C61" s="122"/>
      <c r="D61" s="129">
        <f>D16+D27+D38+D49+D60</f>
        <v>0</v>
      </c>
      <c r="E61" s="129">
        <f>E16+E27+E38+E49+E60</f>
        <v>0</v>
      </c>
      <c r="F61" s="130">
        <f>F16+F27+F38+F49+F60</f>
        <v>0</v>
      </c>
      <c r="G61" s="130">
        <f>G16+G27+G38+G49+G60</f>
        <v>0</v>
      </c>
      <c r="H61" s="130">
        <f>H16+H27+H38+H49+H60</f>
        <v>0</v>
      </c>
      <c r="I61" s="112" t="e">
        <f>E61/G61</f>
        <v>#DIV/0!</v>
      </c>
      <c r="J61" s="11"/>
      <c r="K61" s="4"/>
      <c r="L61" s="4"/>
    </row>
    <row r="62" spans="1:13" x14ac:dyDescent="0.25">
      <c r="C62" s="7"/>
      <c r="D62" s="6"/>
      <c r="E62" s="6"/>
      <c r="F62" s="7"/>
      <c r="G62" s="7"/>
      <c r="H62" s="7"/>
      <c r="I62" s="7"/>
      <c r="J62" s="7"/>
    </row>
    <row r="63" spans="1:13" x14ac:dyDescent="0.25">
      <c r="C63" s="3"/>
      <c r="D63" s="5"/>
      <c r="E63" s="5"/>
      <c r="F63" s="3"/>
      <c r="G63" s="3"/>
      <c r="H63" s="3"/>
      <c r="I63" s="3"/>
      <c r="J63" s="3"/>
      <c r="K63" s="3"/>
      <c r="L63" s="3"/>
      <c r="M63" s="3"/>
    </row>
    <row r="64" spans="1:13" x14ac:dyDescent="0.25">
      <c r="C64" s="3"/>
      <c r="D64" s="5"/>
      <c r="E64" s="5"/>
      <c r="F64" s="3"/>
      <c r="G64" s="3"/>
      <c r="H64" s="3"/>
      <c r="I64" s="3"/>
      <c r="J64" s="3"/>
      <c r="K64" s="3"/>
      <c r="L64" s="3"/>
      <c r="M64" s="3"/>
    </row>
  </sheetData>
  <mergeCells count="8">
    <mergeCell ref="A39:A48"/>
    <mergeCell ref="A50:A57"/>
    <mergeCell ref="C1:I1"/>
    <mergeCell ref="C3:E3"/>
    <mergeCell ref="G3:I3"/>
    <mergeCell ref="A6:A15"/>
    <mergeCell ref="A17:A26"/>
    <mergeCell ref="A28:A37"/>
  </mergeCells>
  <dataValidations count="1">
    <dataValidation type="list" allowBlank="1" showInputMessage="1" showErrorMessage="1" sqref="C3" xr:uid="{00000000-0002-0000-0700-000000000000}">
      <formula1>"Janvier, Février, Mars, Avril, Mai, Juin, Septembre, Octobre, Novembre, Décembre"</formula1>
    </dataValidation>
  </dataValidations>
  <printOptions horizontalCentered="1" verticalCentered="1"/>
  <pageMargins left="0.11811023622047245" right="0.11811023622047245" top="0.15748031496062992" bottom="0.15748031496062992" header="0.19685039370078741" footer="0.19685039370078741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8</vt:i4>
      </vt:variant>
    </vt:vector>
  </HeadingPairs>
  <TitlesOfParts>
    <vt:vector size="8" baseType="lpstr">
      <vt:lpstr>Octobre</vt:lpstr>
      <vt:lpstr>Novembre</vt:lpstr>
      <vt:lpstr>Décembre</vt:lpstr>
      <vt:lpstr>Janvier</vt:lpstr>
      <vt:lpstr>Février</vt:lpstr>
      <vt:lpstr>Mars</vt:lpstr>
      <vt:lpstr>Avril</vt:lpstr>
      <vt:lpstr>Mai</vt:lpstr>
    </vt:vector>
  </TitlesOfParts>
  <Manager/>
  <Company>Lycée Pro Jacques de Romas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COURSEAU DAVID</dc:creator>
  <cp:keywords/>
  <dc:description/>
  <cp:lastModifiedBy>Pascale Sylvain</cp:lastModifiedBy>
  <cp:revision/>
  <dcterms:created xsi:type="dcterms:W3CDTF">2015-02-27T16:05:06Z</dcterms:created>
  <dcterms:modified xsi:type="dcterms:W3CDTF">2018-10-13T14:37:38Z</dcterms:modified>
  <cp:category/>
  <cp:contentStatus/>
</cp:coreProperties>
</file>